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perkthimet turqisht\"/>
    </mc:Choice>
  </mc:AlternateContent>
  <bookViews>
    <workbookView xWindow="0" yWindow="0" windowWidth="20490" windowHeight="9045" firstSheet="1" activeTab="1"/>
  </bookViews>
  <sheets>
    <sheet name="NACE-12.04.2020(o)" sheetId="2" state="hidden" r:id="rId1"/>
    <sheet name="NACE-16.04.2020" sheetId="3" r:id="rId2"/>
    <sheet name="Sheet3" sheetId="4" state="hidden" r:id="rId3"/>
    <sheet name="13.04.2020" sheetId="5" state="hidden" r:id="rId4"/>
    <sheet name="NACE-28.03.2020" sheetId="6" state="hidden" r:id="rId5"/>
    <sheet name="A" sheetId="7" state="hidden" r:id="rId6"/>
  </sheets>
  <calcPr calcId="152511"/>
</workbook>
</file>

<file path=xl/calcChain.xml><?xml version="1.0" encoding="utf-8"?>
<calcChain xmlns="http://schemas.openxmlformats.org/spreadsheetml/2006/main">
  <c r="K704" i="6" l="1"/>
  <c r="K659" i="6"/>
  <c r="K650" i="6"/>
  <c r="K644" i="6"/>
  <c r="D4" i="6"/>
  <c r="G20" i="5"/>
  <c r="F20" i="5"/>
  <c r="E20" i="5"/>
  <c r="D20" i="5"/>
  <c r="C20" i="5"/>
  <c r="B20" i="5"/>
  <c r="G19" i="5"/>
  <c r="F19" i="5"/>
  <c r="E19" i="5"/>
  <c r="D19" i="5"/>
  <c r="C19" i="5"/>
  <c r="B19" i="5"/>
  <c r="G18" i="5"/>
  <c r="F18" i="5"/>
  <c r="E18" i="5"/>
  <c r="D18" i="5"/>
  <c r="C18" i="5"/>
  <c r="B18" i="5"/>
  <c r="F17" i="5"/>
  <c r="E17" i="5"/>
  <c r="D17" i="5"/>
  <c r="C17" i="5"/>
  <c r="B17" i="5"/>
  <c r="G16" i="5"/>
  <c r="F16" i="5"/>
  <c r="E16" i="5"/>
  <c r="D16" i="5"/>
  <c r="C16" i="5"/>
  <c r="B16" i="5"/>
  <c r="A16" i="5"/>
  <c r="F15" i="5"/>
  <c r="E15" i="5"/>
  <c r="D15" i="5"/>
  <c r="C15" i="5"/>
  <c r="B15" i="5"/>
  <c r="A15" i="5"/>
  <c r="G14" i="5"/>
  <c r="F14" i="5"/>
  <c r="E14" i="5"/>
  <c r="D14" i="5"/>
  <c r="C14" i="5"/>
  <c r="B14" i="5"/>
  <c r="A14" i="5"/>
  <c r="G13" i="5"/>
  <c r="F13" i="5"/>
  <c r="E13" i="5"/>
  <c r="D13" i="5"/>
  <c r="C13" i="5"/>
  <c r="B13" i="5"/>
  <c r="A13" i="5"/>
  <c r="G12" i="5"/>
  <c r="F12" i="5"/>
  <c r="E12" i="5"/>
  <c r="D12" i="5"/>
  <c r="C12" i="5"/>
  <c r="B12" i="5"/>
  <c r="A12" i="5"/>
  <c r="G11" i="5"/>
  <c r="F11" i="5"/>
  <c r="E11" i="5"/>
  <c r="D11" i="5"/>
  <c r="C11" i="5"/>
  <c r="B11" i="5"/>
  <c r="A11" i="5"/>
  <c r="G10" i="5"/>
  <c r="F10" i="5"/>
  <c r="E10" i="5"/>
  <c r="D10" i="5"/>
  <c r="C10" i="5"/>
  <c r="B10" i="5"/>
  <c r="A10" i="5"/>
  <c r="G9" i="5"/>
  <c r="F9" i="5"/>
  <c r="E9" i="5"/>
  <c r="D9" i="5"/>
  <c r="C9" i="5"/>
  <c r="B9" i="5"/>
  <c r="A9" i="5"/>
  <c r="G8" i="5"/>
  <c r="F8" i="5"/>
  <c r="E8" i="5"/>
  <c r="D8" i="5"/>
  <c r="C8" i="5"/>
  <c r="B8" i="5"/>
  <c r="A8" i="5"/>
  <c r="F7" i="5"/>
  <c r="E7" i="5"/>
  <c r="D7" i="5"/>
  <c r="C7" i="5"/>
  <c r="B7" i="5"/>
  <c r="A7" i="5"/>
  <c r="G6" i="5"/>
  <c r="F6" i="5"/>
  <c r="E6" i="5"/>
  <c r="D6" i="5"/>
  <c r="C6" i="5"/>
  <c r="B6" i="5"/>
  <c r="A6" i="5"/>
  <c r="G5" i="5"/>
  <c r="F5" i="5"/>
  <c r="E5" i="5"/>
  <c r="D5" i="5"/>
  <c r="C5" i="5"/>
  <c r="B5" i="5"/>
  <c r="A5" i="5"/>
  <c r="F4" i="5"/>
  <c r="E4" i="5"/>
  <c r="D4" i="5"/>
  <c r="C4" i="5"/>
  <c r="B4" i="5"/>
  <c r="A4" i="5"/>
  <c r="L3" i="5"/>
  <c r="K3" i="5"/>
  <c r="J3" i="5"/>
  <c r="I3" i="5"/>
  <c r="H3" i="5"/>
  <c r="F3" i="5"/>
  <c r="E3" i="5"/>
  <c r="D3" i="5"/>
  <c r="C3" i="5"/>
  <c r="B3" i="5"/>
  <c r="A3" i="5"/>
  <c r="H704" i="2"/>
  <c r="H659" i="2"/>
  <c r="H650" i="2"/>
  <c r="H644" i="2"/>
  <c r="H486" i="2"/>
  <c r="D4" i="2"/>
</calcChain>
</file>

<file path=xl/sharedStrings.xml><?xml version="1.0" encoding="utf-8"?>
<sst xmlns="http://schemas.openxmlformats.org/spreadsheetml/2006/main" count="6773" uniqueCount="2085">
  <si>
    <r>
      <rPr>
        <b/>
        <sz val="12"/>
        <rFont val="Arial"/>
        <family val="2"/>
      </rPr>
      <t xml:space="preserve">SHPJEGIM
</t>
    </r>
    <r>
      <rPr>
        <sz val="11"/>
        <color theme="1"/>
        <rFont val="Arial"/>
        <family val="2"/>
      </rPr>
      <t xml:space="preserve">Në listën më poshtë mund të gjeni të renditura të gjitha veprimtarië ekonomike, sipas kodeve NACE, rev. 2.
Nese një firmë/shoqëri e ka të regjistruar për veprimtari njërin nga këto kode, atëherë, sipas Urdhëresës së MEPTINIS, të dt. 23.03.2020 (plotësuar më 12.04.2020), i lejohet qarkullimi i lirë.
Përbri secilit kod të veprimtarisë mund ta gjeni njoftimin nëse një fimë/shoqëri që ka të regjistruar atë veprimtari, i lejohet apo jo aktiviteti i tyre edhe pas vendimit të Qeverisë nr. 01/15 të datë 23.03.2020 (plotësuar më 12.04.2020), pavarësisht ndalesës për qarkullim nga ora 10:00-16:00 dhe 20:00-06:00.  
Ngjyra e </t>
    </r>
    <r>
      <rPr>
        <b/>
        <sz val="11"/>
        <color rgb="FF00FF00"/>
        <rFont val="Arial"/>
        <family val="2"/>
      </rPr>
      <t>GJELBËRT</t>
    </r>
    <r>
      <rPr>
        <sz val="11"/>
        <color theme="1"/>
        <rFont val="Arial"/>
        <family val="2"/>
      </rPr>
      <t xml:space="preserve"> tregon se aktiviteti i tyre LEJOHET, kurse ngjyra e </t>
    </r>
    <r>
      <rPr>
        <b/>
        <sz val="11"/>
        <color rgb="FFFF0000"/>
        <rFont val="Arial"/>
        <family val="2"/>
      </rPr>
      <t>KUQE</t>
    </r>
    <r>
      <rPr>
        <sz val="11"/>
        <color theme="1"/>
        <rFont val="Arial"/>
        <family val="2"/>
      </rPr>
      <t xml:space="preserve"> tregon se </t>
    </r>
    <r>
      <rPr>
        <u/>
        <sz val="11"/>
        <rFont val="Arial"/>
        <family val="2"/>
      </rPr>
      <t>aktiviteti</t>
    </r>
    <r>
      <rPr>
        <sz val="11"/>
        <color theme="1"/>
        <rFont val="Arial"/>
        <family val="2"/>
      </rPr>
      <t xml:space="preserve"> i tyre në atë fushë </t>
    </r>
    <r>
      <rPr>
        <b/>
        <sz val="11"/>
        <color rgb="FFFF0000"/>
        <rFont val="Arial"/>
        <family val="2"/>
      </rPr>
      <t>NDALOHET</t>
    </r>
    <r>
      <rPr>
        <sz val="11"/>
        <color theme="1"/>
        <rFont val="Arial"/>
        <family val="2"/>
      </rPr>
      <t xml:space="preserve">.  
Klasifikimi i operatorëve ekonomik është bërë në bazë të kodit përkatës me të cilin janë të regjistruar në Agjencinë e Regjistrimi të Bisneseve të Kosovës (ARBK, www.arbk.org). 
Kërkohet nga operatorët ekonomik të sigurohen që punëtorët e tyre të jenë të pajisur me I.D. ose shenja tjera dalluese që identifikojnë veprimtarinë e tyre gjatë gjithë kohës. Në të njetën kohë, operatorët ekonomik duhet ta ushtrojnë veprimtarinë e tyre në përputhje me URDHËRESËN për mbarëvajtjen e veprimtarive ekonomike gjatë emergjencës së shëndetit publik (23.03.2020, plotësuar më </t>
    </r>
    <r>
      <rPr>
        <b/>
        <sz val="11"/>
        <rFont val="Arial"/>
        <family val="2"/>
      </rPr>
      <t>12.04.2020</t>
    </r>
    <r>
      <rPr>
        <sz val="11"/>
        <color theme="1"/>
        <rFont val="Arial"/>
        <family val="2"/>
      </rPr>
      <t xml:space="preserve">) dhe me këshillat e ekspertëve shëndetësor.  
</t>
    </r>
  </si>
  <si>
    <t>VEPRIMTARITË EKONOMIKE, SIPAS KODEVE, NË LIDHJE ME URDHËRESËN E MEPTINIS, TË DT. 23 MARS 2020 (plotësuar më 12.04.2020)</t>
  </si>
  <si>
    <t>Lista gjendet në:</t>
  </si>
  <si>
    <t>KODI</t>
  </si>
  <si>
    <t>Veprimtaria</t>
  </si>
  <si>
    <t>P/J</t>
  </si>
  <si>
    <t>0111</t>
  </si>
  <si>
    <t>Kultivimi i drithërave (përveç orizit), i bimëve bishtajore dhe i farërave vajore</t>
  </si>
  <si>
    <t>PO</t>
  </si>
  <si>
    <t>0112</t>
  </si>
  <si>
    <t>Kultivimi i orizit</t>
  </si>
  <si>
    <t>0113</t>
  </si>
  <si>
    <t>Kultivimi i perimeve, pjepërave dhe shalqirit, bimëve rrënjore dhe tuberose</t>
  </si>
  <si>
    <t>0114</t>
  </si>
  <si>
    <t>Kultivimi i kallamsheqerit</t>
  </si>
  <si>
    <t>0115</t>
  </si>
  <si>
    <t>Kultivimi i duhanit</t>
  </si>
  <si>
    <t>0116</t>
  </si>
  <si>
    <t>Kultivimi i bimëve fibroze</t>
  </si>
  <si>
    <t>0119</t>
  </si>
  <si>
    <t>Kultivimi i bimëve të tjera njëvjeçare</t>
  </si>
  <si>
    <t>0121</t>
  </si>
  <si>
    <t>Kultivimi i hardhive</t>
  </si>
  <si>
    <t>0124</t>
  </si>
  <si>
    <t>Kultivimi i frutave me bërthamë dhe frutave me farë</t>
  </si>
  <si>
    <t>0125</t>
  </si>
  <si>
    <t>Kultivimi i frutave të tjera pemore, shkurreve dhe arrave</t>
  </si>
  <si>
    <t>0126</t>
  </si>
  <si>
    <t>Kultivimi i frutave vajore</t>
  </si>
  <si>
    <t>0127</t>
  </si>
  <si>
    <t>Kultivimi i kulturave për prodhimin e pijeve</t>
  </si>
  <si>
    <t>0128</t>
  </si>
  <si>
    <t>Kultivimi i erëzave, bimëve aromatike, farmaceutike dhe mjekësore</t>
  </si>
  <si>
    <t>0129</t>
  </si>
  <si>
    <t>Kultivimi i bimëve të tjera shumëvjeçare</t>
  </si>
  <si>
    <t>0130</t>
  </si>
  <si>
    <t>Shumimi i bimëve</t>
  </si>
  <si>
    <t>0141</t>
  </si>
  <si>
    <t>Rritja e gjedheve për qumësht</t>
  </si>
  <si>
    <t>0142</t>
  </si>
  <si>
    <t>Rritja e gjedheve të tjera dhe buallicave</t>
  </si>
  <si>
    <t>0143</t>
  </si>
  <si>
    <t>Rritja e kuajve dhe njëthundrakëve</t>
  </si>
  <si>
    <t>0145</t>
  </si>
  <si>
    <t>Rritja e deleve dhe dhive</t>
  </si>
  <si>
    <t>0146</t>
  </si>
  <si>
    <t>Rritja e derrave</t>
  </si>
  <si>
    <t>0147</t>
  </si>
  <si>
    <t>Rritja e shpezëve</t>
  </si>
  <si>
    <t>0149</t>
  </si>
  <si>
    <t>Rritja e kafshëve të tjera</t>
  </si>
  <si>
    <t>0150</t>
  </si>
  <si>
    <t>Fermat e përziera</t>
  </si>
  <si>
    <t>0161</t>
  </si>
  <si>
    <t>Veprimtaritë ndihmëse për prodhimet bimore</t>
  </si>
  <si>
    <t>0162</t>
  </si>
  <si>
    <t>Veprimtaritë ndihmëse për prodhimet blegtorale</t>
  </si>
  <si>
    <t>0163</t>
  </si>
  <si>
    <t>Veprimtaritë e paskorrjes së bimëve</t>
  </si>
  <si>
    <t>0164</t>
  </si>
  <si>
    <t>Përpunimi i farërave për shumim</t>
  </si>
  <si>
    <t>0170</t>
  </si>
  <si>
    <t>Gjuetia, vënia e pusive dhe veprimtaritë e tjera shërbyese</t>
  </si>
  <si>
    <t>0210</t>
  </si>
  <si>
    <t>Kulturat pyjore dhe veprimtaritë e tjera të pylltarisë</t>
  </si>
  <si>
    <t>0220</t>
  </si>
  <si>
    <t>Prerja e drunjve</t>
  </si>
  <si>
    <t>0230</t>
  </si>
  <si>
    <t>Mbledhja e produkteve pyjore të egra, jo drusore, rritur në natyrë</t>
  </si>
  <si>
    <t>0240</t>
  </si>
  <si>
    <t>Shërbime mbështetëse ndaj pyjeve</t>
  </si>
  <si>
    <t>0311</t>
  </si>
  <si>
    <t>Peshkimi detar</t>
  </si>
  <si>
    <t>JO</t>
  </si>
  <si>
    <t>0312</t>
  </si>
  <si>
    <t>Peshkimi në ujra të ëmbla</t>
  </si>
  <si>
    <t>0321</t>
  </si>
  <si>
    <t>Akuakultura detare</t>
  </si>
  <si>
    <t>0322</t>
  </si>
  <si>
    <t>Akuakultura në ujra të ëmbla</t>
  </si>
  <si>
    <t>0510</t>
  </si>
  <si>
    <t>Nxjerrja e qymyrit të fortë</t>
  </si>
  <si>
    <t>0520</t>
  </si>
  <si>
    <t>Nxjerrja e linjiteve</t>
  </si>
  <si>
    <t>0610</t>
  </si>
  <si>
    <t>Nxerrja e naftës së papërpunuar</t>
  </si>
  <si>
    <t>0620</t>
  </si>
  <si>
    <t>Nxerrja e gazit natyror</t>
  </si>
  <si>
    <t>0710</t>
  </si>
  <si>
    <t>Nxjerrja e xehes së hekurit</t>
  </si>
  <si>
    <t>0721</t>
  </si>
  <si>
    <t>Nxjerrja e xeheve të uraniumit dhe toriumit</t>
  </si>
  <si>
    <t>0729</t>
  </si>
  <si>
    <t>Nxjerrja e xeheve të tjera jo-metalore</t>
  </si>
  <si>
    <t>0811</t>
  </si>
  <si>
    <t>Nxjerrja e gurit dekorativ dhe të ndërtimit, gurit gëlqeror, gjipsit, shkumësit dhe rrasave</t>
  </si>
  <si>
    <t>0812</t>
  </si>
  <si>
    <t>Nxjerrja e zhavorrit dhe rërës, nxjerrja e argjillës dhe kaolinit</t>
  </si>
  <si>
    <t>0891</t>
  </si>
  <si>
    <t>Nxjerrja e mineraleve kimike dhe plehërave kimikë</t>
  </si>
  <si>
    <t>0892</t>
  </si>
  <si>
    <t>Nxerrja e torfës</t>
  </si>
  <si>
    <t>0893</t>
  </si>
  <si>
    <t>Nxjerrja e kripës</t>
  </si>
  <si>
    <t>0899</t>
  </si>
  <si>
    <t>Veprimtaritë e tjera nxjerrëse dhe gurore p.k.t.</t>
  </si>
  <si>
    <t>0910</t>
  </si>
  <si>
    <t>Veprimtaritë mbështetëse për nxjerrjen e naftës dhe gazit natyror</t>
  </si>
  <si>
    <t>0990</t>
  </si>
  <si>
    <t>Veprimtaritë mbështetëse për nxjerrjen e produkteve të tjera nga nëntoka</t>
  </si>
  <si>
    <t>1011</t>
  </si>
  <si>
    <t>Përpunimi dhe konservimi i mishit</t>
  </si>
  <si>
    <t>1012</t>
  </si>
  <si>
    <t>Përpunimi dhe konservimi i mishit të shpezëve</t>
  </si>
  <si>
    <t>1013</t>
  </si>
  <si>
    <t>Prodhimi i produkteve të mishit dhe i mishit të shpezëve</t>
  </si>
  <si>
    <t>1020</t>
  </si>
  <si>
    <t>Përpunimi dhe konservimi i peshkut, krustaceve dhe molusqeve</t>
  </si>
  <si>
    <t>1031</t>
  </si>
  <si>
    <t>Përpunimi dhe konservimi i patates</t>
  </si>
  <si>
    <t>1032</t>
  </si>
  <si>
    <t>Përpunimi i lëngut të frutave dhe perimeve</t>
  </si>
  <si>
    <t>1039</t>
  </si>
  <si>
    <t>Përpunimi dhe konservimi tjetër i frutave dhe perimeve</t>
  </si>
  <si>
    <t>1041</t>
  </si>
  <si>
    <t>Përpunimi i vajrave dhe yndyrnave</t>
  </si>
  <si>
    <t>1042</t>
  </si>
  <si>
    <t>Prodhimi i margarinës dhe yndyrnave të tjera të ngjashme</t>
  </si>
  <si>
    <t>1051</t>
  </si>
  <si>
    <t>Prodhimi i produkteve të qumështit</t>
  </si>
  <si>
    <t>1052</t>
  </si>
  <si>
    <t>Prodhimi i akullores</t>
  </si>
  <si>
    <t>1061</t>
  </si>
  <si>
    <t>Përpunimi i produkteve të drithërave</t>
  </si>
  <si>
    <t>1062</t>
  </si>
  <si>
    <t>Përpunimi i niseshtës dhe i produkteve të niseshtes</t>
  </si>
  <si>
    <t>1071</t>
  </si>
  <si>
    <t>Prodhimi i bukës, simiteve dhe ëmbëlsirave të freskëta</t>
  </si>
  <si>
    <t>VEPRIMTARITË EKONOMIKE, SIPAS KODEVE, NË LIDHJE ME URDHËRESËN E MEPTINIS, TË DT. 23 MARS 2020</t>
  </si>
  <si>
    <t>1072</t>
  </si>
  <si>
    <t>Prodhimi i biskotave dhe galetave; prodhimi i pastave dhe kekëve të konservuar</t>
  </si>
  <si>
    <t>1073</t>
  </si>
  <si>
    <t>Prodhimi i makaronave, shpagetave dhe produkteve të ngjashme nga mielli</t>
  </si>
  <si>
    <t>1081</t>
  </si>
  <si>
    <t>Prodhimi i sheqerit</t>
  </si>
  <si>
    <t>1082</t>
  </si>
  <si>
    <t>Prodhimi i kakaos, çokollatës dhe ëmbëlsirave</t>
  </si>
  <si>
    <t>1083</t>
  </si>
  <si>
    <t>Përpunimi i çajit dhe kafes</t>
  </si>
  <si>
    <t>1084</t>
  </si>
  <si>
    <t>Përpunimi i erëzave dhe salcave</t>
  </si>
  <si>
    <t>1085</t>
  </si>
  <si>
    <t>Përpunimi i ushqimeve dhe gjellëve të gatshme</t>
  </si>
  <si>
    <t>1086</t>
  </si>
  <si>
    <t>Përpunimi i ushqimeve të homogjenizuara dhe ushqimeve dietike</t>
  </si>
  <si>
    <t>1089</t>
  </si>
  <si>
    <t>Përpunimi i produkteve të tjera ushqimore p.k.t</t>
  </si>
  <si>
    <t>1091</t>
  </si>
  <si>
    <t>Përpunimi i ushqimeve të përgatitura për kafshët e fermës</t>
  </si>
  <si>
    <t>1092</t>
  </si>
  <si>
    <t>Përpunimi i ushqimeve të përgatitura për kafshët shtëpiake</t>
  </si>
  <si>
    <t>1101</t>
  </si>
  <si>
    <t>Destilimi, rafinimi dhe kombinimi i pijeve</t>
  </si>
  <si>
    <t>1102</t>
  </si>
  <si>
    <t>Prodhimi i verës nga rrushi</t>
  </si>
  <si>
    <t>1103</t>
  </si>
  <si>
    <t>Prodhimi i mushtit dhe verërave të tjera me bazë frutash</t>
  </si>
  <si>
    <t>1104</t>
  </si>
  <si>
    <t>Prodhimi i pijeve të tjera të fermentuara të padestiluara</t>
  </si>
  <si>
    <t>1105</t>
  </si>
  <si>
    <t>Prodhimi i birrës</t>
  </si>
  <si>
    <t>1106</t>
  </si>
  <si>
    <t>Prodhimi i majës së birrës</t>
  </si>
  <si>
    <t>1107</t>
  </si>
  <si>
    <t>Prodhim i pijeve freskuese; prodhimi i ujit mineral dhe ujit tjetër në shishe</t>
  </si>
  <si>
    <t>1200</t>
  </si>
  <si>
    <t>Prodhimi i produkteve të duhanit</t>
  </si>
  <si>
    <t>1310</t>
  </si>
  <si>
    <t>Përgatitja dhe thurja e fijeve të tesktilit</t>
  </si>
  <si>
    <t>1320</t>
  </si>
  <si>
    <t>Endja e tekstilit</t>
  </si>
  <si>
    <t>1330</t>
  </si>
  <si>
    <t>Proceset përfundimtare të përpunimit të tekstilit</t>
  </si>
  <si>
    <t>1391</t>
  </si>
  <si>
    <t>Prodhimi i pëlhurave të thurura dhe të endura</t>
  </si>
  <si>
    <t>1392</t>
  </si>
  <si>
    <t>Prodhimi i artikujve të tekstilit të konfeksionuar përveç veshjeve</t>
  </si>
  <si>
    <t>1393</t>
  </si>
  <si>
    <t>Prodhimi i qilimave, sixhadeve dhe tepihëve</t>
  </si>
  <si>
    <t>1394</t>
  </si>
  <si>
    <t>Prodhimi i litarëve, spangove dhe rrjetave</t>
  </si>
  <si>
    <t>1395</t>
  </si>
  <si>
    <t>1396</t>
  </si>
  <si>
    <t>Prodhimi i tekstileve të tjera teknike dhe industriale</t>
  </si>
  <si>
    <t>1399</t>
  </si>
  <si>
    <t>Prodhimi i tekstileve të tjera p.k.t</t>
  </si>
  <si>
    <t>1411</t>
  </si>
  <si>
    <t>Prodhimi i veshjeve të lëkurës</t>
  </si>
  <si>
    <t>1412</t>
  </si>
  <si>
    <t>Prodhimi i veshjeve të punës</t>
  </si>
  <si>
    <t>Prodhimi bimor dhe shtazor, gjuetia dhe shërbimet e lidhura me to</t>
  </si>
  <si>
    <t>1413</t>
  </si>
  <si>
    <t>Prodhimi i veshjeve të tjera të jashtme</t>
  </si>
  <si>
    <t>1414</t>
  </si>
  <si>
    <t>Prodhimi i veshjeve të brendshme</t>
  </si>
  <si>
    <t>1419</t>
  </si>
  <si>
    <t>Prodhimi i veshjeve të tjera dhe atyre plotësuese (dorëzave, kapelave, shalleve etj.)</t>
  </si>
  <si>
    <t>1420</t>
  </si>
  <si>
    <t>Prodhimi i artikujve nga gëzofi</t>
  </si>
  <si>
    <t>1431</t>
  </si>
  <si>
    <t>Prodhimi i çorapeve të thurura</t>
  </si>
  <si>
    <t>1439</t>
  </si>
  <si>
    <t>Prodhimi i rrobave të tjera të thurura ose të punuara me grep</t>
  </si>
  <si>
    <t>1511</t>
  </si>
  <si>
    <t>Tanimi dhe regjja e lëkurës; veshja dhe ngjyrosja e gëzofit</t>
  </si>
  <si>
    <t>1512</t>
  </si>
  <si>
    <t>Prodhimi i valixheve, çantave dhe gjësendeve të ngjashme si takëmeve të kuajve dhe parzmoreve</t>
  </si>
  <si>
    <t>1520</t>
  </si>
  <si>
    <t>Prodhimi i këpucëve</t>
  </si>
  <si>
    <t>1610</t>
  </si>
  <si>
    <t>Sharrimi i drurit dhe zdrukthëtaria</t>
  </si>
  <si>
    <t>1621</t>
  </si>
  <si>
    <t>Prodhimi i fletëzave të rimesos dhe të panelave bazuar në dru (furniri)</t>
  </si>
  <si>
    <t>1622</t>
  </si>
  <si>
    <t>Prodhimi i parketit për dysheme</t>
  </si>
  <si>
    <t>1623</t>
  </si>
  <si>
    <t>Prodhimi i karpentierisë dhe zdrukthëtarisë tjetër ndërtuese</t>
  </si>
  <si>
    <t>1624</t>
  </si>
  <si>
    <t>Prodhimi i kontejnerëve nga druri</t>
  </si>
  <si>
    <t>1629</t>
  </si>
  <si>
    <t>Prodhimi i produkteve të tjera nga druri; prodhimi i artikujve nga tapa, kashta dhe materialeve të gërshetuara-thurëse</t>
  </si>
  <si>
    <t>1711</t>
  </si>
  <si>
    <t>Prodhimi i brumit të letrës</t>
  </si>
  <si>
    <t>1712</t>
  </si>
  <si>
    <t>Prodhimi i letrës dhe kartonit</t>
  </si>
  <si>
    <t>1721</t>
  </si>
  <si>
    <t>Prodhimi i letrës dhe kartonit të valëzuar, si dhe ambalazhit prej letrës dhe kartonit</t>
  </si>
  <si>
    <t>1722</t>
  </si>
  <si>
    <t>Prodhimi i artikujve prej letrës me përdorim familjar dhe sanitar, letrës së tualetit</t>
  </si>
  <si>
    <t>1723</t>
  </si>
  <si>
    <t>Prodhimi i materialit prej letrës për zyre</t>
  </si>
  <si>
    <t>1724</t>
  </si>
  <si>
    <t>Prodhimi i tapetave të mureve</t>
  </si>
  <si>
    <t>1729</t>
  </si>
  <si>
    <t>Prodhimi i artikujve të tjerë prej letrës dhe kartonit p.k.t.</t>
  </si>
  <si>
    <t>1811</t>
  </si>
  <si>
    <t>Shtypja e gazetave</t>
  </si>
  <si>
    <t>1812</t>
  </si>
  <si>
    <t>Shtypje të tjera</t>
  </si>
  <si>
    <t>1813</t>
  </si>
  <si>
    <t>Shërbimet e përgatitjeve para-shtypjes dhe para-publikimit</t>
  </si>
  <si>
    <t>1814</t>
  </si>
  <si>
    <t>Libërlidhja dhe shërbime të ngjashme</t>
  </si>
  <si>
    <t>1820</t>
  </si>
  <si>
    <t>Riprodhimi i mediave të incizuara</t>
  </si>
  <si>
    <t>1910</t>
  </si>
  <si>
    <t>Prodhimi i produkteve të furrës së koksit</t>
  </si>
  <si>
    <t>1920</t>
  </si>
  <si>
    <t>Prodhimi i produkteve të rafinuara të naftës</t>
  </si>
  <si>
    <t>2011</t>
  </si>
  <si>
    <t>Prodhimi i gazrave industriale</t>
  </si>
  <si>
    <t>2012</t>
  </si>
  <si>
    <t>Prodhimi i ngjyrave dhe pigmenteve</t>
  </si>
  <si>
    <t>2013</t>
  </si>
  <si>
    <t>Prodhimi i produkteve të tjera kimike me bazë inorganike</t>
  </si>
  <si>
    <t>2014</t>
  </si>
  <si>
    <t>Përpunimi i produkteve të tjera kimike me bazë organike</t>
  </si>
  <si>
    <t>2015</t>
  </si>
  <si>
    <t>Prodhimi i plehrave kimike dhe komponimeve të azotit</t>
  </si>
  <si>
    <t>2016</t>
  </si>
  <si>
    <t>Prodhimi i plastikës në formë primare</t>
  </si>
  <si>
    <t>2017</t>
  </si>
  <si>
    <t>Prodhimi i gomës sintetike në formë primare</t>
  </si>
  <si>
    <t>2020</t>
  </si>
  <si>
    <t>Prodhimi i pesticideve dhe produkteve të tjera agrokimike</t>
  </si>
  <si>
    <t>2030</t>
  </si>
  <si>
    <t>Prodhimi i ngjyrave, llaqeve dhe shtresave të ngjashme, ngjyrave të printimit dhe mastikës</t>
  </si>
  <si>
    <t>2041</t>
  </si>
  <si>
    <t>Prodhimi i sapunit, detergjentëve dhe produkteve të pastrimit, si dhe preparateve për shkëlqim</t>
  </si>
  <si>
    <t>2042</t>
  </si>
  <si>
    <t>Prodhimin e parfumeve dhe preparateve të tualetit</t>
  </si>
  <si>
    <t>Kultivimi i bimëve njëvjeçare</t>
  </si>
  <si>
    <t>2051</t>
  </si>
  <si>
    <t>Prodhimi i eksplozivëve</t>
  </si>
  <si>
    <t>2052</t>
  </si>
  <si>
    <t>Prodhimi i ngjitësve</t>
  </si>
  <si>
    <t>2053</t>
  </si>
  <si>
    <t>Prodhimi i vajrave esenciale</t>
  </si>
  <si>
    <t>2059</t>
  </si>
  <si>
    <t>Prodhimi i produkteve të tjera kimike p.k.t.</t>
  </si>
  <si>
    <t>2060</t>
  </si>
  <si>
    <t>Prodhimi i fibrave sintetikë dhe artificialë</t>
  </si>
  <si>
    <t>2110</t>
  </si>
  <si>
    <t>Prodhimi i produkteve bazë farmaceutike</t>
  </si>
  <si>
    <t>2120</t>
  </si>
  <si>
    <t>Prodhimi i preparatave farmaceutike</t>
  </si>
  <si>
    <t>2211</t>
  </si>
  <si>
    <t>Prodhimi i gomave të jashtme dhe të brendshme të automjeteve; veshja dhe riparimi i gomave</t>
  </si>
  <si>
    <t>2219</t>
  </si>
  <si>
    <t>Prodhimi i produkteve të tjera të gomës</t>
  </si>
  <si>
    <t>2221</t>
  </si>
  <si>
    <t>Prodhimi i pllakëzave të plastikës, fletëzave, tubave dhe profileve</t>
  </si>
  <si>
    <t>2222</t>
  </si>
  <si>
    <t>Prodhimi i artikujve të plastikës për paketim</t>
  </si>
  <si>
    <t>2223</t>
  </si>
  <si>
    <t>Prodhimi i artikujve të plastikës për ndërtimtari</t>
  </si>
  <si>
    <t>2229</t>
  </si>
  <si>
    <t>Prodhimi i produkteve të tjera të plastikës</t>
  </si>
  <si>
    <t>2311</t>
  </si>
  <si>
    <t>Prodhimi i qelqit të rrafshët</t>
  </si>
  <si>
    <t>2312</t>
  </si>
  <si>
    <t>Formësimi dhe përpunimi i qelqit të rrafshët</t>
  </si>
  <si>
    <t>2313</t>
  </si>
  <si>
    <t>Prodhimi i qelqit bosh (i zbrazët)</t>
  </si>
  <si>
    <t>2314</t>
  </si>
  <si>
    <t>Prodhimi i fibrave të qelqit</t>
  </si>
  <si>
    <t>2319</t>
  </si>
  <si>
    <t>Prodhimi dhe përpunimi i produkteve të tjera prej qelqi, duke përfshirë edhe mallrat teknike prej qelqi</t>
  </si>
  <si>
    <t>2320</t>
  </si>
  <si>
    <t>Prodhimi i produkteve rezistuese ndaj zjarrit</t>
  </si>
  <si>
    <t>2331</t>
  </si>
  <si>
    <t>Prodhimi i tullave dhe tjegullave prej qeramike</t>
  </si>
  <si>
    <t>2332</t>
  </si>
  <si>
    <t>Prodhimi i tullave, tjegullave dhe produkteve ndërtimore në argjilë të pjekur</t>
  </si>
  <si>
    <t>2341</t>
  </si>
  <si>
    <t>Prodhimi i produkteve të qeramikës për përdorim shtëpiak dhe zbukurues</t>
  </si>
  <si>
    <t>2342</t>
  </si>
  <si>
    <t>Prodhimi i pajisjeve sanitare prej qeramikës</t>
  </si>
  <si>
    <t>2343</t>
  </si>
  <si>
    <t>Prodhimi i izolatorëve prej qeramikës dhe pajisjeve izoluese</t>
  </si>
  <si>
    <t>Kultivimi i kulturave shumëvjeçare</t>
  </si>
  <si>
    <t>2344</t>
  </si>
  <si>
    <t>Prodhimi i produkteve të tjera teknike prej qeramikës</t>
  </si>
  <si>
    <t>2349</t>
  </si>
  <si>
    <t>Prodhimi i produkteve të tjera prej qeramikës</t>
  </si>
  <si>
    <t>2351</t>
  </si>
  <si>
    <t>Prodhimi i çimentos</t>
  </si>
  <si>
    <t>2352</t>
  </si>
  <si>
    <t>Prodhimi i gëlqeres dhe llaçit</t>
  </si>
  <si>
    <t>2361</t>
  </si>
  <si>
    <t>Prodhimi i produkteve prej betonit për qëllime ndërtimi</t>
  </si>
  <si>
    <t>2362</t>
  </si>
  <si>
    <t>Prodhimi i produkteve prej llaçit për qëllime ndërtimi</t>
  </si>
  <si>
    <t>2363</t>
  </si>
  <si>
    <t>Prodhimi i betonit të përzier, i gatshëm për përdorim</t>
  </si>
  <si>
    <t>2364</t>
  </si>
  <si>
    <t>Prodhimi i llaçeve</t>
  </si>
  <si>
    <t>2365</t>
  </si>
  <si>
    <t>Prodhimi i fibrave të çimentos</t>
  </si>
  <si>
    <t>2369</t>
  </si>
  <si>
    <t>Prodhimi i artikujve të tjerë prej betonit, llaçit dhe çimentos</t>
  </si>
  <si>
    <t>2370</t>
  </si>
  <si>
    <t>Thyerja e gurit, formësimi dhe dhënia e formës përfundimtare</t>
  </si>
  <si>
    <t>2391</t>
  </si>
  <si>
    <t>Prodhimi i produkteve gërryese</t>
  </si>
  <si>
    <t>2399</t>
  </si>
  <si>
    <t>Prodhimi i produkteve minerale jometalike p.k.t.</t>
  </si>
  <si>
    <t>2410</t>
  </si>
  <si>
    <t>Prodhimi i hekurit dhe çelikut bazë, si dhe i ferrolegurave</t>
  </si>
  <si>
    <t>2420</t>
  </si>
  <si>
    <t>2431</t>
  </si>
  <si>
    <t>Tërheqja në të ftohtë e shufrave</t>
  </si>
  <si>
    <t>2432</t>
  </si>
  <si>
    <t>Mbështjellja e ftohtë e rripave të ngushtë</t>
  </si>
  <si>
    <t>2433</t>
  </si>
  <si>
    <t>Formimi ose palosja e ftohtë</t>
  </si>
  <si>
    <t>2434</t>
  </si>
  <si>
    <t>Tërheqja e ftohtë e telit</t>
  </si>
  <si>
    <t>2441</t>
  </si>
  <si>
    <t>Prodhimi i metaleve të çmuara</t>
  </si>
  <si>
    <t>2442</t>
  </si>
  <si>
    <t>Prodhimi i aluminit</t>
  </si>
  <si>
    <t>2443</t>
  </si>
  <si>
    <t>Prodhimi i plumbit, zinkut dhe kallajit</t>
  </si>
  <si>
    <t>2444</t>
  </si>
  <si>
    <t>Prodhimi i bakrit</t>
  </si>
  <si>
    <t>2445</t>
  </si>
  <si>
    <t>Prodhimi i metaleve të tjera jo-ferrike</t>
  </si>
  <si>
    <t>2446</t>
  </si>
  <si>
    <t>Përpunimi i lëndës djegëse nukleare</t>
  </si>
  <si>
    <t>2451</t>
  </si>
  <si>
    <t>Derdhja (fonderia) e hekurit</t>
  </si>
  <si>
    <t>2452</t>
  </si>
  <si>
    <t>Derdhja (fonderia) e çelikut</t>
  </si>
  <si>
    <t>2453</t>
  </si>
  <si>
    <t>Derdhja (fonderia) e metaleve të lehta</t>
  </si>
  <si>
    <t>2454</t>
  </si>
  <si>
    <t>Derdhja (fonderia) e metaleve të tjera jo-ferrike</t>
  </si>
  <si>
    <t>2511</t>
  </si>
  <si>
    <t>Prodhimi i konstrukcioneve metalike dhe pjesëve të tyre</t>
  </si>
  <si>
    <t>2512</t>
  </si>
  <si>
    <t>Prodhimi i dyerve dhe dritareve prej metalit</t>
  </si>
  <si>
    <t>2521</t>
  </si>
  <si>
    <t>Prodhimi i radiatorëve dhe kazanëve për ngrohje qendrore</t>
  </si>
  <si>
    <t>2529</t>
  </si>
  <si>
    <t>Prodhimi i tankerëve, rezervuarëve dhe kontejnerëve të tjerë prej metalit</t>
  </si>
  <si>
    <t>2530</t>
  </si>
  <si>
    <t>Prodhimi i gjeneratorëve të avullit, përveç kazanëve për ngrohje qendrore</t>
  </si>
  <si>
    <t>2540</t>
  </si>
  <si>
    <t>Prodhimi i armëve dhe municionit</t>
  </si>
  <si>
    <t>2550</t>
  </si>
  <si>
    <t>Farkimi, presimi, stampimi dhe palosja rrethore e metaleve; pluhuri metalurgjik</t>
  </si>
  <si>
    <t>Kultivimi i frutave tropikale dhe subtropikale</t>
  </si>
  <si>
    <t>2561</t>
  </si>
  <si>
    <t>Trajtimi dhe veshja e metaleve</t>
  </si>
  <si>
    <t>2562</t>
  </si>
  <si>
    <t>Përpunimi mekanik</t>
  </si>
  <si>
    <t>2571</t>
  </si>
  <si>
    <t>Prodhimi i thikave</t>
  </si>
  <si>
    <t>2572</t>
  </si>
  <si>
    <t>Prodhimi i bravave dhe cilindrave</t>
  </si>
  <si>
    <t>2573</t>
  </si>
  <si>
    <t>Prodhimi i veglave</t>
  </si>
  <si>
    <t>2591</t>
  </si>
  <si>
    <t>Prodhimi i kovave të çelikta dhe mbajtësve të tjerë të ngjashëm</t>
  </si>
  <si>
    <t>2592</t>
  </si>
  <si>
    <t>Prodhimi i ambalazheve prej metalit të lehtë</t>
  </si>
  <si>
    <t>2593</t>
  </si>
  <si>
    <t>Prodhimi i produkteve prej teli, zinxhiri dhe suste</t>
  </si>
  <si>
    <t>2594</t>
  </si>
  <si>
    <t>Kultivimi i agrumeve</t>
  </si>
  <si>
    <t>Prodhimi i vidave dhe kaçavidave</t>
  </si>
  <si>
    <t>2599</t>
  </si>
  <si>
    <t>Prodhimi i produkteve të tjera metalike p.k.t.</t>
  </si>
  <si>
    <t>2611</t>
  </si>
  <si>
    <t>Prodhimi i përbërësve elektronikë</t>
  </si>
  <si>
    <t>2612</t>
  </si>
  <si>
    <t>Prodhimi i pllakëzave të integruara elektronike</t>
  </si>
  <si>
    <t>2620</t>
  </si>
  <si>
    <t>Prodhimi i kompjuterëve dhe pajisjeve periferike</t>
  </si>
  <si>
    <t>2630</t>
  </si>
  <si>
    <t>Prodhimi i pajisjeve të komunikimit</t>
  </si>
  <si>
    <t>2640</t>
  </si>
  <si>
    <t>Prodhimi i produkteve elektronike për konsumatorë</t>
  </si>
  <si>
    <t>2651</t>
  </si>
  <si>
    <t>Prodhimi i instrumenteve dhe pajisjeve të matjes, testimit, verifikimit dhe navigimit</t>
  </si>
  <si>
    <t>2652</t>
  </si>
  <si>
    <t>Prodhimi i orëve dhe orëve të murit</t>
  </si>
  <si>
    <t>2660</t>
  </si>
  <si>
    <t>Prodhimi i pajisjeve për rrezatim, elektromjekësore dhe elektroterapeutike</t>
  </si>
  <si>
    <t>2670</t>
  </si>
  <si>
    <t>Prodhimi i instrumenteve optike dhe pajisjeve fotografike</t>
  </si>
  <si>
    <t>2680</t>
  </si>
  <si>
    <t>Prodhimi i mjeteve optike dhe magnetike të komunikimt</t>
  </si>
  <si>
    <t>2711</t>
  </si>
  <si>
    <t>Prodhimi i motorëve elektrikë, gjeneratorëve dhe transformatorëve</t>
  </si>
  <si>
    <t>2712</t>
  </si>
  <si>
    <t>Prodhimi i aparaturave të shpërndarjes dhe kontrollit të energjisë elektrike</t>
  </si>
  <si>
    <t>2720</t>
  </si>
  <si>
    <t>Prodhimi i baterive dhe akumulatorëve</t>
  </si>
  <si>
    <t>2731</t>
  </si>
  <si>
    <t>Prodhimi i kabllove të fibrave optikë</t>
  </si>
  <si>
    <t>2732</t>
  </si>
  <si>
    <t>Prodhimi i telave dhe kabllove të tjera elektrike dhe elektronike</t>
  </si>
  <si>
    <t>2733</t>
  </si>
  <si>
    <t>Prodhimi i pajisjeve elektroinstaluese</t>
  </si>
  <si>
    <t>2740</t>
  </si>
  <si>
    <t>Prodhimi i pajisjeve elektrike të ndriçimit</t>
  </si>
  <si>
    <t>2751</t>
  </si>
  <si>
    <t>Prodhimi i pajisjeve elektrike shtëpiake</t>
  </si>
  <si>
    <t>2752</t>
  </si>
  <si>
    <t>Prodhimi i pajisjeve joelektrike shtëpiake</t>
  </si>
  <si>
    <t>2790</t>
  </si>
  <si>
    <t>Prodhimi i pajisjeve të tjera elektrike</t>
  </si>
  <si>
    <t>2811</t>
  </si>
  <si>
    <t>Prodhimi i motorëve dhe turbinave, përveç motorëve të aeroplanëve, automjeteve dhe motoçikletave</t>
  </si>
  <si>
    <t>2812</t>
  </si>
  <si>
    <t>Prodhimi i pajisjeve hidraulike</t>
  </si>
  <si>
    <t>2813</t>
  </si>
  <si>
    <t>Prodhimi i pompave dhe kompresorëve të tjerë</t>
  </si>
  <si>
    <t>2814</t>
  </si>
  <si>
    <t>Prodhimi i rubinetave dhe valvulave</t>
  </si>
  <si>
    <t>2815</t>
  </si>
  <si>
    <t>Prodhimi i kushinetave, ingranazheve, grupeve të ingranazheve dhe elementeve të drejtimit</t>
  </si>
  <si>
    <t>2821</t>
  </si>
  <si>
    <t>Prodhimi i furrave, furrnaltave (kalldajave) dhe aparaturave për djegie</t>
  </si>
  <si>
    <t>2822</t>
  </si>
  <si>
    <t>Prodhimi i pajisjeve të ngritjes dhe zhvendosjes</t>
  </si>
  <si>
    <t>2823</t>
  </si>
  <si>
    <t>Prodhimi i makinerive dhe pajisjeve të zyrave, përveç kompjuterëve dhe pajisjeve periferike</t>
  </si>
  <si>
    <t>2824</t>
  </si>
  <si>
    <t>Prodhimi i veglave mekanike të dorës</t>
  </si>
  <si>
    <t>2825</t>
  </si>
  <si>
    <t>Prodhimi i pajisjeve jo shtëpiake për ftohje dhe ventilim</t>
  </si>
  <si>
    <t>2829</t>
  </si>
  <si>
    <t>Prodhimi i makinerive të tjera me përdorim të përgjithshëm të p.k.t.</t>
  </si>
  <si>
    <t>2830</t>
  </si>
  <si>
    <t>Prodhimi i makinerive bujqësore dhe pyjore</t>
  </si>
  <si>
    <t>2841</t>
  </si>
  <si>
    <t>Prodhimi i makinerive për punimin e metaleve</t>
  </si>
  <si>
    <t>2849</t>
  </si>
  <si>
    <t>Prodhimi i veglave të tjera të makinave p.k.t.</t>
  </si>
  <si>
    <t>2891</t>
  </si>
  <si>
    <t>Prodhimi i makinerive për metalurgjinë</t>
  </si>
  <si>
    <t>2892</t>
  </si>
  <si>
    <t>Prodhimi i makinerive për miniera, gurëthyes dhe ndërtimtari</t>
  </si>
  <si>
    <t>2893</t>
  </si>
  <si>
    <t>Prodhimi i makinerive për përpunimin e ushqimeve, pijeve dhe duhanit</t>
  </si>
  <si>
    <t>2894</t>
  </si>
  <si>
    <t>Prodhimi i makinerive për prodhimin e tekstileve, veshjeve dhe lëkurave</t>
  </si>
  <si>
    <t>2895</t>
  </si>
  <si>
    <t>Prodhimi i makinerive për prodhimin e letrës dhe kartonit</t>
  </si>
  <si>
    <t>2896</t>
  </si>
  <si>
    <t>Blegtoria</t>
  </si>
  <si>
    <t>Prodhimi i makinerisë të plastikës dhe gomës</t>
  </si>
  <si>
    <t>2899</t>
  </si>
  <si>
    <t>Prodhimi i makinerive të tjera me përdorim të veçante p.k.t.</t>
  </si>
  <si>
    <t>2910</t>
  </si>
  <si>
    <t>Prodhimi i mjeteve motorike (të transportit)</t>
  </si>
  <si>
    <t>2920</t>
  </si>
  <si>
    <t>Prodhimi i karrocerive për mjetet motorike (të transportit): prodhimi i rimorkiove dhe gjysmërimorkiove</t>
  </si>
  <si>
    <t>2931</t>
  </si>
  <si>
    <t>Prodhimi i pjesëve elektrike dhe elektronike për mjetet motorike (të transportit)</t>
  </si>
  <si>
    <t>2932</t>
  </si>
  <si>
    <t>Prodhimi i pjesëve dhe aksesorëve të tjerë për mjetet motorike (të transportit)</t>
  </si>
  <si>
    <t>3011</t>
  </si>
  <si>
    <t>Ndërtimi i anijeve dhe strukturave lundruese</t>
  </si>
  <si>
    <t>3012</t>
  </si>
  <si>
    <t>Ndërtimi i barkave të argëtimit dhe atyre sportive</t>
  </si>
  <si>
    <t>3020</t>
  </si>
  <si>
    <t>Prodhimi i lokomotivave dhe mjeteve mbështetëse të trasportit hekurudhor</t>
  </si>
  <si>
    <t>3030</t>
  </si>
  <si>
    <t>Prodhimi i aeroplanëve dhe anijeve kozmike, si dhe makinerive të ngjashme</t>
  </si>
  <si>
    <t>3040</t>
  </si>
  <si>
    <t>Prodhimi i makinerisë luftarake të ushtrisë</t>
  </si>
  <si>
    <t>3091</t>
  </si>
  <si>
    <t>Prodhimi i motoçikletave</t>
  </si>
  <si>
    <t>3092</t>
  </si>
  <si>
    <t>Prodhimi i biçikletave dhe karrocave për persona me nevoja të veçanta</t>
  </si>
  <si>
    <t>3099</t>
  </si>
  <si>
    <t>Prodhimi i mjeteve të tjera të transportit p.k.t.</t>
  </si>
  <si>
    <t>3101</t>
  </si>
  <si>
    <t>Prodhimi i mobilieve të zyrave dhe dyqaneve</t>
  </si>
  <si>
    <t>3102</t>
  </si>
  <si>
    <t>Prodhimi i mobilieve të kuzhinës</t>
  </si>
  <si>
    <t>3103</t>
  </si>
  <si>
    <t>Prodhimi i dyshekëve</t>
  </si>
  <si>
    <t>3109</t>
  </si>
  <si>
    <t>Prodhimi i mobilieve të tjera</t>
  </si>
  <si>
    <t>3211</t>
  </si>
  <si>
    <t>Prerja e monedhave</t>
  </si>
  <si>
    <t>3212</t>
  </si>
  <si>
    <t>Prodhimi i stolive të çmuara dhe artikujve të ngjashëm me to</t>
  </si>
  <si>
    <t>3213</t>
  </si>
  <si>
    <t>Prodhimi i stolive imituese dhe artikujve të tjerë të ngjashëm</t>
  </si>
  <si>
    <t>3220</t>
  </si>
  <si>
    <t>Prodhimi i instrumenteve muzikore</t>
  </si>
  <si>
    <t>3230</t>
  </si>
  <si>
    <t>Prodhimi i artikujve sportivë</t>
  </si>
  <si>
    <t>3240</t>
  </si>
  <si>
    <t>Prodhimi i lojërave dhe lodrave</t>
  </si>
  <si>
    <t>3250</t>
  </si>
  <si>
    <t>Prodhimi i instrumenteve dhe pajisjeve mjekësore dhe dentare</t>
  </si>
  <si>
    <t>3291</t>
  </si>
  <si>
    <t>Prodhimi i fshesave dhe furçave</t>
  </si>
  <si>
    <t>3299</t>
  </si>
  <si>
    <t>Prodhimi tjetër p.k.t.</t>
  </si>
  <si>
    <t>3311</t>
  </si>
  <si>
    <t>Riparimi i produkteve metalike të fabrikuara</t>
  </si>
  <si>
    <t>3312</t>
  </si>
  <si>
    <t>Riparimi i makinerive</t>
  </si>
  <si>
    <t>3313</t>
  </si>
  <si>
    <t>Riparimi i pajisjeve elektronike dhe optike</t>
  </si>
  <si>
    <t>3314</t>
  </si>
  <si>
    <t>Riparimi i pajisjeve elektrike</t>
  </si>
  <si>
    <t>3315</t>
  </si>
  <si>
    <t>Riparimi dhe mirëmbajtja e anijeve dhe barkave</t>
  </si>
  <si>
    <t>Rritja e gamileve dhe deveve</t>
  </si>
  <si>
    <t>3316</t>
  </si>
  <si>
    <t>Riparimi dhe mirëmbajtja e aeroplanëve dhe anijeve kozmike</t>
  </si>
  <si>
    <t>3317</t>
  </si>
  <si>
    <t>Riparimi dhe mirëmbajtja e pajisjeve të tjera të transportit të p.k.t.</t>
  </si>
  <si>
    <t>3319</t>
  </si>
  <si>
    <t>Riparimi i pajisjeve të tjera p.k.t.</t>
  </si>
  <si>
    <t>3320</t>
  </si>
  <si>
    <t>Instalimi i makinerive dhe pajisjeve industriale</t>
  </si>
  <si>
    <t>3511</t>
  </si>
  <si>
    <t>Prodhimi i energjisë elektrike</t>
  </si>
  <si>
    <t>3512</t>
  </si>
  <si>
    <t>Transmetimi i energjisë elektrike</t>
  </si>
  <si>
    <t>3513</t>
  </si>
  <si>
    <t>Shpërndarja e energjisë elektrike</t>
  </si>
  <si>
    <t>3514</t>
  </si>
  <si>
    <t>Tregtia e energjisë elektrike</t>
  </si>
  <si>
    <t>3521</t>
  </si>
  <si>
    <t>Prodhimi i gazit</t>
  </si>
  <si>
    <t>3522</t>
  </si>
  <si>
    <t>Shpërndarja e lëndëve djegëse të gazta nëpërmjet tubacioneve</t>
  </si>
  <si>
    <t>3523</t>
  </si>
  <si>
    <t>Tregtia e gazit nëpërmjet tubacioneve</t>
  </si>
  <si>
    <t>3530</t>
  </si>
  <si>
    <t>Furnizimi me avull dhe ajër të kondicionuar</t>
  </si>
  <si>
    <t>3600</t>
  </si>
  <si>
    <t>Grumbullimin, trajtimin dhe furnizimin me ujë</t>
  </si>
  <si>
    <t>3700</t>
  </si>
  <si>
    <t>Kanalizimi</t>
  </si>
  <si>
    <t>3811</t>
  </si>
  <si>
    <t>Grumbullimi i mbeturinave jo të rrezikshme</t>
  </si>
  <si>
    <t>3812</t>
  </si>
  <si>
    <t>Grumbullimi i mbeturinave të rrezikshme</t>
  </si>
  <si>
    <t>3821</t>
  </si>
  <si>
    <t>Trajtimi dhe asgjësimi i mbeturinave jo të rrezikshme</t>
  </si>
  <si>
    <t>3822</t>
  </si>
  <si>
    <t>Trajtimi dhe asgjësimi i mbeturinave të rrezikshme</t>
  </si>
  <si>
    <t>3831</t>
  </si>
  <si>
    <t>Çmontimi i mbeturinave metalike</t>
  </si>
  <si>
    <t>3832</t>
  </si>
  <si>
    <t>Rikuperimi i materialeve të klasifikuara</t>
  </si>
  <si>
    <t>3900</t>
  </si>
  <si>
    <t>Veprimtaritë e riparimit dhe shërbimet e tjera të menaxhimit të mbeturinave</t>
  </si>
  <si>
    <t>4110</t>
  </si>
  <si>
    <t>Zhvillimi i projekteve të ndërtimit</t>
  </si>
  <si>
    <t>4120</t>
  </si>
  <si>
    <t>Ndërtimi i objekteve banesore dhe jobanesore</t>
  </si>
  <si>
    <t>4211</t>
  </si>
  <si>
    <t>Ndërtimi i rrugëve dhe autostradave</t>
  </si>
  <si>
    <t>4212</t>
  </si>
  <si>
    <t>Ndërtimi i hekurudhave mbi dhe nëntokësore</t>
  </si>
  <si>
    <t>4213</t>
  </si>
  <si>
    <t>Ndërtimi i urave dhe tuneleve</t>
  </si>
  <si>
    <t>4221</t>
  </si>
  <si>
    <t>Ndërtimi i projekteve të tubacioneve dhe kanalizimeve</t>
  </si>
  <si>
    <t>4222</t>
  </si>
  <si>
    <t>4291</t>
  </si>
  <si>
    <t>Ndërtimi i projekteve të ujit</t>
  </si>
  <si>
    <t>4299</t>
  </si>
  <si>
    <t>Veprimtaritë përkrahëse për bujqësinë dhe veprimtaritë pas korrje-shirjeve</t>
  </si>
  <si>
    <t>Ndërtimi i projekteve të tjera të ndërtimit civil p.k.t.</t>
  </si>
  <si>
    <t>4311</t>
  </si>
  <si>
    <t>Demolimi i objekteve</t>
  </si>
  <si>
    <t>4312</t>
  </si>
  <si>
    <t>Përgatitja e vendpunishtes</t>
  </si>
  <si>
    <t>4313</t>
  </si>
  <si>
    <t>Testi i shpuarjes dhe shpuarja</t>
  </si>
  <si>
    <t>4321</t>
  </si>
  <si>
    <t>Instalime elektrike</t>
  </si>
  <si>
    <t>4322</t>
  </si>
  <si>
    <t>Punime hidraulike, instalime të ngrohjes dhe kondicionimit të ajrit</t>
  </si>
  <si>
    <t>4329</t>
  </si>
  <si>
    <t>Instalime të tjera ndërtimore</t>
  </si>
  <si>
    <t>4331</t>
  </si>
  <si>
    <t>Punime suvatimi</t>
  </si>
  <si>
    <t>4332</t>
  </si>
  <si>
    <t>Punime montimi nga druri dhe materiale të tjera</t>
  </si>
  <si>
    <t>4333</t>
  </si>
  <si>
    <t>Punime për veshjen e dyshemeve dhe mureve</t>
  </si>
  <si>
    <t>4334</t>
  </si>
  <si>
    <t>Lyerja dhe vendosja e xhamave</t>
  </si>
  <si>
    <t>4339</t>
  </si>
  <si>
    <t>Përfundimi dhe finalizimi i punëve të tjera të ndërtesave</t>
  </si>
  <si>
    <t>4391</t>
  </si>
  <si>
    <t>Punimet e kulmit (çatisë)</t>
  </si>
  <si>
    <t>4399</t>
  </si>
  <si>
    <t>Veprimtaritë e tjera të specializuara ndërtimi p.k.t.</t>
  </si>
  <si>
    <t>4511</t>
  </si>
  <si>
    <t>Tregtia e veturave dhe automjeteve me fuqi motorike të vogël</t>
  </si>
  <si>
    <t>4519</t>
  </si>
  <si>
    <t>Tregtia e automjeteve të tjera</t>
  </si>
  <si>
    <t>4520</t>
  </si>
  <si>
    <t>Mirëmbajtja dhe riparimi i automjeteve</t>
  </si>
  <si>
    <t>4531</t>
  </si>
  <si>
    <t>Tregtia me shumicë e pjesëve dhe aksesorëve të automjeteve</t>
  </si>
  <si>
    <t>4532</t>
  </si>
  <si>
    <t>Tregtia me pakicë e pjesëve dhe aksesorëve të automjeteve</t>
  </si>
  <si>
    <t>4540</t>
  </si>
  <si>
    <t>Tregtia, mirëmbajtja dhe riparimi i motoçikletave dhe pjesëve e aksesorëve të tyre</t>
  </si>
  <si>
    <t>4611</t>
  </si>
  <si>
    <t>Veprimtaritë e ndërmjetësimit për shitjen e lëndëve të para bujqësore, kafshëve të gjalla, lëndëve të para tekstile dhe mallrave gjysmë të gatshme</t>
  </si>
  <si>
    <t>4612</t>
  </si>
  <si>
    <t>Veprimtaritë e ndërmjetësimit për shitjen e karburantit, mineraleve, metaleve dhe kimikateve industriale</t>
  </si>
  <si>
    <t>4613</t>
  </si>
  <si>
    <t>Veprimtaritë e ndërmjetësimit për shitjen e lëndës së drurit dhe materialeve të ndërtimit</t>
  </si>
  <si>
    <t>4614</t>
  </si>
  <si>
    <t>Veprimtaritë e ndërmjetësimit për shitjen e makinerive, pajisjeve industriale, anijeve dhe aeroplanëve</t>
  </si>
  <si>
    <t>4615</t>
  </si>
  <si>
    <t>Veprimtaritë e ndërmjetësimit për shitjen e mobilieve, mallrave shtëpiake, pjesëve elektronike dhe hekurishteve</t>
  </si>
  <si>
    <t>4616</t>
  </si>
  <si>
    <t>Veprimtaritë e ndërmjetësimit për shitjen e tekstileve, veshjeve, gëzofit, këpucëve dhe artikujve prej lëkure</t>
  </si>
  <si>
    <t>4617</t>
  </si>
  <si>
    <t>Veprimtaritë e ndërmjetësimit për shitjen e mallrave ushqimore, pijeve dhe duhanit</t>
  </si>
  <si>
    <t>4618</t>
  </si>
  <si>
    <t>Veprimtaritë e ndërmjetësimit të specializuar për shitjen e produkteve të veçanta</t>
  </si>
  <si>
    <t>4619</t>
  </si>
  <si>
    <t>Veprimtaritë e ndërmjetësimit për shitjen e një shumëllojshmërie mallrash</t>
  </si>
  <si>
    <t>4621</t>
  </si>
  <si>
    <t>Tregtia me shumicë e drithërave, duhanit të papërpunuar, farërave dhe ushqimit të kafshëve</t>
  </si>
  <si>
    <t>4622</t>
  </si>
  <si>
    <t>Tregtia me shumicë e luleve dhe bimëve</t>
  </si>
  <si>
    <t>4623</t>
  </si>
  <si>
    <t>Tregtia me shumicë e kafshëve të gjalla</t>
  </si>
  <si>
    <t>4624</t>
  </si>
  <si>
    <t>Tregtia me shumicë e lëkurave të papërpunuara, lëkurave dhe artikujve prej lëkure</t>
  </si>
  <si>
    <t>4631</t>
  </si>
  <si>
    <t>Tregtia me shumicë e frutave dhe perimeve</t>
  </si>
  <si>
    <t>4632</t>
  </si>
  <si>
    <t>Tregtia me shumicë e mishit dhe produkteve të tij</t>
  </si>
  <si>
    <t>4633</t>
  </si>
  <si>
    <t>Tregtia me shumicë e produkteve të qumështit, vezëve, vajrave dhe yndyrnave të gatimit</t>
  </si>
  <si>
    <t>4634</t>
  </si>
  <si>
    <t>Tregtia me shumicë e pijeve</t>
  </si>
  <si>
    <t>4635</t>
  </si>
  <si>
    <t>Tregtia me shumicë e produkteve të duhanit</t>
  </si>
  <si>
    <t>4636</t>
  </si>
  <si>
    <t>Tregtia me shumicë e sheqerit, e çokollatës dhe e ëmbëlsirave</t>
  </si>
  <si>
    <t>4637</t>
  </si>
  <si>
    <t>Tregtia me shumicë e kafes, çajit, kakaos dhe erëzave</t>
  </si>
  <si>
    <t>4638</t>
  </si>
  <si>
    <t>Tregtia me shumicë e artikujve të tjerë ushqimorë, përfshirë peshkun, krustacet dhe molusqet (frutat e detit)</t>
  </si>
  <si>
    <t>4639</t>
  </si>
  <si>
    <t>Tregtia me shumicë, jo e specializuar, e artikujve ushqimorë, pijeve dhe duhanit</t>
  </si>
  <si>
    <t>4641</t>
  </si>
  <si>
    <t>Tregtia me shumicë e tekstileve</t>
  </si>
  <si>
    <t>4642</t>
  </si>
  <si>
    <t>Tregtia me shumicë e veshjeve dhe këpucëve</t>
  </si>
  <si>
    <t>4643</t>
  </si>
  <si>
    <t>Tregtia me shumicë e pajisjeve elektroshtëpiake</t>
  </si>
  <si>
    <t>4644</t>
  </si>
  <si>
    <t>Tregtia me shumicë e porcelanit dhe artikujve të xhamit, si dhe e materialeve pastruese</t>
  </si>
  <si>
    <t>4645</t>
  </si>
  <si>
    <t>Tregtia me shumicë e artikujve të parfumerisë dhe kozmetikës</t>
  </si>
  <si>
    <t>4646</t>
  </si>
  <si>
    <t>Tregtia me shumicë e artikujve farmaceutikë</t>
  </si>
  <si>
    <t>4647</t>
  </si>
  <si>
    <t>Tregtia me shumicë e mobilieve, qilimave dhe pajisjeve të ndriçimit</t>
  </si>
  <si>
    <t>4648</t>
  </si>
  <si>
    <t>Tregtia me shumicë e orëve dhe e artikujve të argjentarisë</t>
  </si>
  <si>
    <t>4649</t>
  </si>
  <si>
    <t>Tregtia me shumicë e artikujve të tjerë shtëpiakë</t>
  </si>
  <si>
    <t>4651</t>
  </si>
  <si>
    <t>4652</t>
  </si>
  <si>
    <t>Tregtia me shumicë e pajisjeve elektronike dhe të telekomunikimit, si dhe pjesëve të tyre</t>
  </si>
  <si>
    <t>4661</t>
  </si>
  <si>
    <t>Tregtia me shumicë e makinerive bujqësore, pajisjeve dhe pjesëve furnizuese</t>
  </si>
  <si>
    <t>4662</t>
  </si>
  <si>
    <t>Tregtia me shumicë e veglave të makinerive</t>
  </si>
  <si>
    <t>4663</t>
  </si>
  <si>
    <t>Tregtia me shumicë e makinerive të minierave, të ndërtimit, si dhe për punime inxhinierike</t>
  </si>
  <si>
    <t>4664</t>
  </si>
  <si>
    <t>Tregtia me shumicë e makinerive të industrisë tekstile dhe të makinave të qepjes dhe thurjes</t>
  </si>
  <si>
    <t>4665</t>
  </si>
  <si>
    <t>Tregtia me shumicë e mobilieve të zyrave</t>
  </si>
  <si>
    <t>4666</t>
  </si>
  <si>
    <t>Tregtia me shumicë e makinerive dhe pajisjeve të tjera të zyrave</t>
  </si>
  <si>
    <t>4669</t>
  </si>
  <si>
    <t>Tregtia me shumicë e makinerive dhe pajisjeve</t>
  </si>
  <si>
    <t>4671</t>
  </si>
  <si>
    <t>Tregtia me shumicë e lëndëve djegëse të ngurta, të lëngëta ose të gazta dhe produkteve të lidhur me to</t>
  </si>
  <si>
    <t>4672</t>
  </si>
  <si>
    <t>Tregtia me shumicë e metaleve dhe mineraleve</t>
  </si>
  <si>
    <t>4673</t>
  </si>
  <si>
    <t>Tregtia me shumicë e drurit, materialeve të ndërtimit dhe pajisjeve hidrosanitare</t>
  </si>
  <si>
    <t>4674</t>
  </si>
  <si>
    <t>Tregtia me shumicë e pjesëve elektronike, pajisjeve hidraulike dhe të ngrohjes, si dhe pjesëve të furnizimit</t>
  </si>
  <si>
    <t>4675</t>
  </si>
  <si>
    <t>Tregtia me shumicë e produkteve kimike</t>
  </si>
  <si>
    <t>4676</t>
  </si>
  <si>
    <t>Tregtia me shumicë e produkteve të tjera të ndërmjetme</t>
  </si>
  <si>
    <t>4677</t>
  </si>
  <si>
    <t>Tregtia me shumicë e mbeturinave dhe hekurishteve</t>
  </si>
  <si>
    <t>4690</t>
  </si>
  <si>
    <t>Tregtia me shumicë jo e specializuar</t>
  </si>
  <si>
    <t>4711</t>
  </si>
  <si>
    <t>Tregtia me pakicë në dyqane jo të specializuar, ku mbizotëron ushqimi, pijet dhe duhani</t>
  </si>
  <si>
    <t>4719</t>
  </si>
  <si>
    <t>Tregti tjetër me pakicë në dyqane jo të specializuara</t>
  </si>
  <si>
    <t>4721</t>
  </si>
  <si>
    <t>Tregtia me pakicë e frutave dhe perimeve në dyqane të specializuara</t>
  </si>
  <si>
    <t>4722</t>
  </si>
  <si>
    <t>Tregtia me pakicë e mishit dhe produkteve të mishit në dyqane të specializuara</t>
  </si>
  <si>
    <t>4723</t>
  </si>
  <si>
    <t>Tregtia me pakicë të peshkut, krustacëve dhe molusqeve (frutave te detit) në dyqane të specializuara</t>
  </si>
  <si>
    <t>4724</t>
  </si>
  <si>
    <t>Tregtia me pakicë e bukës, ëmbëlsirave, produkteve prej mielli dhe produkteve prej sheqeri, në dyqane të specializuara</t>
  </si>
  <si>
    <t>4725</t>
  </si>
  <si>
    <t>Tregtia me pakicë e pijeve në dyqane të specializuara</t>
  </si>
  <si>
    <t>4726</t>
  </si>
  <si>
    <t>Tregtia me pakicë e produkteve të duhanit në dyqane të specializuara</t>
  </si>
  <si>
    <t>4729</t>
  </si>
  <si>
    <t>Tregtia me pakicë e produkteve të tjera ushqimore në dyqane të specializuara</t>
  </si>
  <si>
    <t>4730</t>
  </si>
  <si>
    <t>Tregtia me pakicë e karburantit për automjete në dyqane të specializuar</t>
  </si>
  <si>
    <t>4741</t>
  </si>
  <si>
    <t>Tregtia me pakicë e kompjuterëve, njësive periferike dhe softuerëve, në dyqane të specializuara</t>
  </si>
  <si>
    <t>4742</t>
  </si>
  <si>
    <t>Tregtia me pakicë e pajisjeve të telekomunikimit në dyqane të specializuara</t>
  </si>
  <si>
    <t>4743</t>
  </si>
  <si>
    <t>Tregtia me pakicë e pajisjeve audio dhe video në dyqane të specalizuara</t>
  </si>
  <si>
    <t>4751</t>
  </si>
  <si>
    <t>Tregtia me pakicë e tekstileve në dyqane të specializuara</t>
  </si>
  <si>
    <t>4752</t>
  </si>
  <si>
    <t>Tregtia me pakicë e artikujve elektronikë, ngjyrave dhe xhamit, në dyqane të specializuara</t>
  </si>
  <si>
    <t>4753</t>
  </si>
  <si>
    <t>Tregtia me pakicë e qilimave, sixhadeve, veshjeve të mureve dhe dyshemeve, në dyqane të specializuara</t>
  </si>
  <si>
    <t>4754</t>
  </si>
  <si>
    <t>Tregtia me pakicë e pajisjeve elekroshtëpiake në dyqane të specializuara</t>
  </si>
  <si>
    <t>4759</t>
  </si>
  <si>
    <t>Tregtia me pakicë e mobilieve, pajisjeve të ndriçimit dhe artikujve të tjerë shtëpiakë, në dyqane të specializuara</t>
  </si>
  <si>
    <t>4761</t>
  </si>
  <si>
    <t>Tregtia me pakicë e librave në dyqane të specializuara</t>
  </si>
  <si>
    <t>4762</t>
  </si>
  <si>
    <t>Tregtia me pakicë e gazetave dhe materialit të shkrimit, në dyqane të specializuara</t>
  </si>
  <si>
    <t>4763</t>
  </si>
  <si>
    <t>Tregtia me pakicë e incizimeve muzikore dhe videove, në dyqane të specializuara</t>
  </si>
  <si>
    <t>4764</t>
  </si>
  <si>
    <t>Tregtia me pakicë e pajisjeve sportive në dyqane të specializuara</t>
  </si>
  <si>
    <t>4765</t>
  </si>
  <si>
    <t>Tregtia me pakicë e lojërave dhe lodrave, në dyqane të specializuara</t>
  </si>
  <si>
    <t>4771</t>
  </si>
  <si>
    <t>Tregtia me pakicë e veshjeve në dyqane të specializuara</t>
  </si>
  <si>
    <t>4772</t>
  </si>
  <si>
    <t>Tregtia me pakicë e këpucëve dhe artikujve prej lëkure, në dyqane të specializuara</t>
  </si>
  <si>
    <t>4773</t>
  </si>
  <si>
    <t>Tregtia me pakice e artikujve farmaceutikë në dyqane të specializuara (Barnatore)</t>
  </si>
  <si>
    <t>4774</t>
  </si>
  <si>
    <t>Tregtia me pakicë e artikujve ortopedikë dhe mjeksorë, në dyqane të specializuara</t>
  </si>
  <si>
    <t>4775</t>
  </si>
  <si>
    <t>Tregtia me pakicë e artikujve kozmetikë dhe të tualetit, në dyqane të specializuara</t>
  </si>
  <si>
    <t>4776</t>
  </si>
  <si>
    <t>Tregtia me pakicë e luleve, bimëve, farërave, plehrave artificialë, kafshëve përkdhelëse dhe ushqimi i tyre, në dyqane të specializuara</t>
  </si>
  <si>
    <t>4777</t>
  </si>
  <si>
    <t>Tregtia me pakicë e orëve dhe argjentarisë në dyqane të specializuara</t>
  </si>
  <si>
    <t>4778</t>
  </si>
  <si>
    <t>Tregtia me pakicë e mallrave të tjera të reja, në dyqane të specializuara</t>
  </si>
  <si>
    <t>4779</t>
  </si>
  <si>
    <t>Tregtia me pakicë e mallrave të përdorura në dyqane</t>
  </si>
  <si>
    <t>4781</t>
  </si>
  <si>
    <t>Tregtia me pakicë në tezga dhe tregje të produkteve ushqimore, pijeve dhe duhanit</t>
  </si>
  <si>
    <t>4782</t>
  </si>
  <si>
    <t>Tregtia me pakicë në tezga dhe tregje të tekstileve, veshjeve dhe këpucëve</t>
  </si>
  <si>
    <t>4789</t>
  </si>
  <si>
    <t>Tregtia me pakicë në tezga dhe tregje të mallrave të tjera</t>
  </si>
  <si>
    <t>4791</t>
  </si>
  <si>
    <t>Tregtia me pakicë me porosi nga shtëpia nëpërmjet postës ose internetit</t>
  </si>
  <si>
    <t>4799</t>
  </si>
  <si>
    <t>Pylltaria dhe prerja e drunjve</t>
  </si>
  <si>
    <t>Tregtia tjetër me pakicë, jo në dyqane, tezga ose tregje</t>
  </si>
  <si>
    <t>4910</t>
  </si>
  <si>
    <t>Transporti hekurudhor nderurban i pasagjerëve</t>
  </si>
  <si>
    <t>4920</t>
  </si>
  <si>
    <t>Transporti hekurudhor i mallrave</t>
  </si>
  <si>
    <t>4931</t>
  </si>
  <si>
    <t>Transporti rrugor urban dhe ndërurban i pasagjerëve</t>
  </si>
  <si>
    <t>4932</t>
  </si>
  <si>
    <t>Veprimtaria i taksive</t>
  </si>
  <si>
    <t>4939</t>
  </si>
  <si>
    <t>Transporti tjetër rrugor i pasagjerëve p.k.t.</t>
  </si>
  <si>
    <t>4941</t>
  </si>
  <si>
    <t>Transporti rrugor i mallrave</t>
  </si>
  <si>
    <t>4942</t>
  </si>
  <si>
    <t>Shërbimet e zhvendosjes</t>
  </si>
  <si>
    <t>4950</t>
  </si>
  <si>
    <t>Transporti përmes tubacioneve</t>
  </si>
  <si>
    <t>Transporti detar dhe bregdetar i pasagjerëve</t>
  </si>
  <si>
    <t>5020</t>
  </si>
  <si>
    <t>Transporti detar dhe bregdetar i mallrave</t>
  </si>
  <si>
    <t>5030</t>
  </si>
  <si>
    <t>Transporti i brendshëm ujor i pasagjerëve</t>
  </si>
  <si>
    <t>5040</t>
  </si>
  <si>
    <t>Transporti i brendshëm ujor i mallrave</t>
  </si>
  <si>
    <t>5110</t>
  </si>
  <si>
    <t>Transporti ajror i pasagjerëve</t>
  </si>
  <si>
    <t>5121</t>
  </si>
  <si>
    <t>Transporti ajror i mallrave</t>
  </si>
  <si>
    <t>5122</t>
  </si>
  <si>
    <t>Transporti hapësinor</t>
  </si>
  <si>
    <t>5210</t>
  </si>
  <si>
    <t>Magazinimi dhe ruajtja</t>
  </si>
  <si>
    <t>5221</t>
  </si>
  <si>
    <t>Veprimtaritë shërbyese të rastit për transportin tokësor</t>
  </si>
  <si>
    <t>5222</t>
  </si>
  <si>
    <t>Veprimtaritë shërbyese të rastit për transportin ujor</t>
  </si>
  <si>
    <t>5223</t>
  </si>
  <si>
    <t>Veprimtaritë shërbyese të rastit për transportin ajror</t>
  </si>
  <si>
    <t>5224</t>
  </si>
  <si>
    <t>Trajtimi i transportit "cargo"</t>
  </si>
  <si>
    <t>5229</t>
  </si>
  <si>
    <t>Veprimtaritë e tjera mbështetëse të transportit</t>
  </si>
  <si>
    <t>5310</t>
  </si>
  <si>
    <t>Veprimtaritë e postave me detyrimin e shërbimit të përgjithshëm</t>
  </si>
  <si>
    <t>5320</t>
  </si>
  <si>
    <t>Veprimtaritë e tjera postare dhe të ndërlidhjes</t>
  </si>
  <si>
    <t>5510</t>
  </si>
  <si>
    <t>Hotelet dhe akomodimi i ngjashëm</t>
  </si>
  <si>
    <t>5520</t>
  </si>
  <si>
    <t>Pushimet dhe akomodimet e tjera me qëndrim të shkurtër</t>
  </si>
  <si>
    <t>5530</t>
  </si>
  <si>
    <t>Kampingjet, parqet me mjete rekreative dhe me rimorkio</t>
  </si>
  <si>
    <t>5590</t>
  </si>
  <si>
    <t>Akomodime të tjera</t>
  </si>
  <si>
    <t>Mbledhja e produkteve pyjore të egra jo drusore rritur në natyrë</t>
  </si>
  <si>
    <t>5610</t>
  </si>
  <si>
    <t>Restorantet dhe veprimtaritë shërbyese lëvizëse të ushqimit</t>
  </si>
  <si>
    <t>5621</t>
  </si>
  <si>
    <t>Furnizimi me ushqim me porosi për raste</t>
  </si>
  <si>
    <t>5629</t>
  </si>
  <si>
    <t>Veprimtaritë e tjera shërbyese të ushqimit</t>
  </si>
  <si>
    <t>5630</t>
  </si>
  <si>
    <t>Veprimtaritë shërbyese të pijeve</t>
  </si>
  <si>
    <t>5811</t>
  </si>
  <si>
    <t>Publikimi i librave</t>
  </si>
  <si>
    <t>5812</t>
  </si>
  <si>
    <t>Publikimi i adresarëve dhe numrave telefonikë</t>
  </si>
  <si>
    <t>5813</t>
  </si>
  <si>
    <t>Publikimi i gazetave</t>
  </si>
  <si>
    <t>5814</t>
  </si>
  <si>
    <t>Publikimi i revistave dhe periodikëve</t>
  </si>
  <si>
    <t>5819</t>
  </si>
  <si>
    <t>Veprimtaritë e tjera botuese</t>
  </si>
  <si>
    <t>5821</t>
  </si>
  <si>
    <t>Publikimi i lojërave kompjuterike</t>
  </si>
  <si>
    <t>5829</t>
  </si>
  <si>
    <t>Publikimi i softuerëve të tjerë</t>
  </si>
  <si>
    <t>5911</t>
  </si>
  <si>
    <t>Veprimtaritë e prodhimit të filmave, videove dhe programeve televizive</t>
  </si>
  <si>
    <t>5912</t>
  </si>
  <si>
    <t>Veprimtaritë e post-produksionit të filmave, videove dhe programeve televizive</t>
  </si>
  <si>
    <t>5913</t>
  </si>
  <si>
    <t>Veprimtaritë e shpërndarjes së filmave, videove dhe programeve televizive</t>
  </si>
  <si>
    <t>5914</t>
  </si>
  <si>
    <t>Veprimtaritë e projektimit të filmit</t>
  </si>
  <si>
    <t>5920</t>
  </si>
  <si>
    <t>Incizimi i zërit dhe veprimtaritë e publikimit të muzikës</t>
  </si>
  <si>
    <t>6010</t>
  </si>
  <si>
    <t>Transmetimi i programeve radiofonike</t>
  </si>
  <si>
    <t>6020</t>
  </si>
  <si>
    <t>Veprimtaritë e transmetimit të programeve televizive</t>
  </si>
  <si>
    <t>6110</t>
  </si>
  <si>
    <t>Veprimtaritë e telekomunikimit kabllor</t>
  </si>
  <si>
    <t>6120</t>
  </si>
  <si>
    <t>Aktivitete të telekomunikimit pa tela (wireless)</t>
  </si>
  <si>
    <t>6130</t>
  </si>
  <si>
    <t>Veprimtaritë e telekomunikimit satelitor</t>
  </si>
  <si>
    <t>6190</t>
  </si>
  <si>
    <t>Veprimtaritë e tjera të telekomunikimit</t>
  </si>
  <si>
    <t>6201</t>
  </si>
  <si>
    <t>Veprimtaritë e programimit kompjuterik</t>
  </si>
  <si>
    <t>6202</t>
  </si>
  <si>
    <t>Veprimtaritë e këshillimeve kompjuterike</t>
  </si>
  <si>
    <t>6203</t>
  </si>
  <si>
    <t>Aktivitete të menaxhimit të instalimeve kompjuterike</t>
  </si>
  <si>
    <t>6209</t>
  </si>
  <si>
    <t>Teknologjia tjetër informative dhe veprimtaritë shërbyese kompjuterike</t>
  </si>
  <si>
    <t>6311</t>
  </si>
  <si>
    <t>Përpunimi i të dhënave, hostimi i informacionit dhe veprimtaritë e lidhura me to</t>
  </si>
  <si>
    <t>6312</t>
  </si>
  <si>
    <t>Web portalet</t>
  </si>
  <si>
    <t>6391</t>
  </si>
  <si>
    <t>Veprimtaritë e agjencive të lajmeve</t>
  </si>
  <si>
    <t>6399</t>
  </si>
  <si>
    <t>Shërbimet e tjera të informacionit p.k.t</t>
  </si>
  <si>
    <t>6411</t>
  </si>
  <si>
    <t>Veprimtaria i bankës qendrore</t>
  </si>
  <si>
    <t>6419</t>
  </si>
  <si>
    <t>Ndërmjetësimet e tjera monetare</t>
  </si>
  <si>
    <t>6420</t>
  </si>
  <si>
    <t>Veprimtaritë e kompanive "holding"</t>
  </si>
  <si>
    <t>6430</t>
  </si>
  <si>
    <t>Trustet, fondet dhe subjektet e ngjashme financiare</t>
  </si>
  <si>
    <t>6491</t>
  </si>
  <si>
    <t>Lizingu financiar</t>
  </si>
  <si>
    <t>6492</t>
  </si>
  <si>
    <t>Veprimtaritë e tjera të kredisë</t>
  </si>
  <si>
    <t>6499</t>
  </si>
  <si>
    <t>Veprimtaritë e tjera shërbyese financiare, përveç fondit të sigurimit dhe atij pensional p.k.t.</t>
  </si>
  <si>
    <t>6511</t>
  </si>
  <si>
    <t>Sigurimi jetësor</t>
  </si>
  <si>
    <t>6512</t>
  </si>
  <si>
    <t>Sigurimi jojetësor</t>
  </si>
  <si>
    <t>6520</t>
  </si>
  <si>
    <t>Risigurimi</t>
  </si>
  <si>
    <t>6530</t>
  </si>
  <si>
    <t>Fondet pensionale</t>
  </si>
  <si>
    <t>6611</t>
  </si>
  <si>
    <t>Administrimi i tregjeve financiare</t>
  </si>
  <si>
    <t>6612</t>
  </si>
  <si>
    <t>Shërbimet e ndërmjetësimit për letra me vlerë dhe kontrata të mallit</t>
  </si>
  <si>
    <t>Peshkimi dhe Akuakultura</t>
  </si>
  <si>
    <t>6619</t>
  </si>
  <si>
    <t>Aktivitet e tjera ndihmëse për shërbimet financiare, përveç financimit të sigurimit dhe fondeve pensionale</t>
  </si>
  <si>
    <t>6621</t>
  </si>
  <si>
    <t>Vlerësimi i riskut dhe dëmit</t>
  </si>
  <si>
    <t>6622</t>
  </si>
  <si>
    <t>Veprimtaritë e agjentëve dhe ndërmjetsuesve të sigurimit</t>
  </si>
  <si>
    <t>6629</t>
  </si>
  <si>
    <t>Veprimtaritë e tjera ndihmëse të sigurimeve dhe fondeve pensionale</t>
  </si>
  <si>
    <t>6630</t>
  </si>
  <si>
    <t>Veprimtaritë e menaxhimit të fondeve</t>
  </si>
  <si>
    <t>6810</t>
  </si>
  <si>
    <t>Blerja dhe shitja e patundshmërisë personale</t>
  </si>
  <si>
    <t>6820</t>
  </si>
  <si>
    <t>Qiradhënia dhe menaxhimi i patundshmërisë personale ose të marra me qira</t>
  </si>
  <si>
    <t>6831</t>
  </si>
  <si>
    <t>Agjencitë e patundshmërive</t>
  </si>
  <si>
    <t>6832</t>
  </si>
  <si>
    <t>Menaxhimi i patundshmërisë në bazë të pagesës ose kontratës</t>
  </si>
  <si>
    <t>6910</t>
  </si>
  <si>
    <t>Peshkimi</t>
  </si>
  <si>
    <t>Aktivitete juridike</t>
  </si>
  <si>
    <t>6920</t>
  </si>
  <si>
    <t>Veprimtaritë e kontabilitetit, libërmbajtjes dhe auditimit; këshillime tatimore</t>
  </si>
  <si>
    <t>7010</t>
  </si>
  <si>
    <t>Veprimtaritë e udhëheqjes së ndërmarrjeve</t>
  </si>
  <si>
    <t>7021</t>
  </si>
  <si>
    <t>Marrëdhëniet me publikun dhe veprimtaritë e komunikimit</t>
  </si>
  <si>
    <t>7022</t>
  </si>
  <si>
    <t>Veprimtaritë e këshillimit për biznes dhe këshillat e tjera për menaxhim</t>
  </si>
  <si>
    <t>7111</t>
  </si>
  <si>
    <t>Veprimtaritë e arkitekturës</t>
  </si>
  <si>
    <t>7112</t>
  </si>
  <si>
    <t>Veprimtaritë e inxhinierisë dhe këshillimit teknik</t>
  </si>
  <si>
    <t>7120</t>
  </si>
  <si>
    <t>Testimi teknik dhe analizat</t>
  </si>
  <si>
    <t>7211</t>
  </si>
  <si>
    <t>Kërkimi dhe zhvillimi eksperimental në bioteknologjinë</t>
  </si>
  <si>
    <t>7219</t>
  </si>
  <si>
    <t>Kërkime dhe zhvillime të tjera eksperimentale në shkencat natyrore dhe inxhinieri</t>
  </si>
  <si>
    <t>7220</t>
  </si>
  <si>
    <t>Kërkimi dhe zhvillimi eksperimental në shkencat shoqërore dhe humane</t>
  </si>
  <si>
    <t>Akuakultura</t>
  </si>
  <si>
    <t>7311</t>
  </si>
  <si>
    <t>Agjencitë për publicitet</t>
  </si>
  <si>
    <t>7312</t>
  </si>
  <si>
    <t>Publiciteti përmes mediave</t>
  </si>
  <si>
    <t>7320</t>
  </si>
  <si>
    <t>Hulumtimi i tregut dhe matja e opinionit publik (sondazhet)</t>
  </si>
  <si>
    <t>7410</t>
  </si>
  <si>
    <t>Veprimtaritë e specializuara të dizajnit</t>
  </si>
  <si>
    <t>7420</t>
  </si>
  <si>
    <t>Veprimtaritë e fotografimit</t>
  </si>
  <si>
    <t>7430</t>
  </si>
  <si>
    <t>Veprimtaritë e përkthimit dhe interpretimit</t>
  </si>
  <si>
    <t>7490</t>
  </si>
  <si>
    <t>Veprimtaritë e tjera profesionale, shkencore dhe teknike p.k.t.</t>
  </si>
  <si>
    <t>7500</t>
  </si>
  <si>
    <t>Veprimtaritë e veterinarisë</t>
  </si>
  <si>
    <t>7711</t>
  </si>
  <si>
    <t>Marrja dhe dhënia me qira (lizingu) i veturave dhe automjeteve të lehta motorike</t>
  </si>
  <si>
    <t>7712</t>
  </si>
  <si>
    <t>Marrja dhe dhënia me qira (lizingu) i kamionëve</t>
  </si>
  <si>
    <t>7721</t>
  </si>
  <si>
    <t>Marrja dhe dhënia me qira (lizingu) i artikujve rekreativë dhe sportivë</t>
  </si>
  <si>
    <t>7722</t>
  </si>
  <si>
    <t>Marrja dhe dhënia me qira e video-kasetave dhe disqeve</t>
  </si>
  <si>
    <t>7729</t>
  </si>
  <si>
    <t>Marrja dhe dhënia me qira (lizingu) e artikujve të tjerë personalë dhe shtëpiakë</t>
  </si>
  <si>
    <t>7731</t>
  </si>
  <si>
    <t>Marrja dhe dhënia me qira (lizingu) e makinerisë dhe pajisjeve bujqësore</t>
  </si>
  <si>
    <t>7732</t>
  </si>
  <si>
    <t>Marrja dhe dhënia me qira (lizingu) e makinerisë dhe pajisjeve të ndërtimtarisë dhe inxhinierisë</t>
  </si>
  <si>
    <t>7733</t>
  </si>
  <si>
    <t>Marrja dhe dhënia me qira (lizingu) e makinerisë dhe pajisjeve të zyrave (përfshirë kompjuterët)</t>
  </si>
  <si>
    <t>7734</t>
  </si>
  <si>
    <t>Marrja dhe dhënia me qira (lizingu) e pajisjeve të transportit ujor</t>
  </si>
  <si>
    <t>7735</t>
  </si>
  <si>
    <t>Marrja dhe dhënia me qira (lizingu) e pajisjeve të transportit ajror</t>
  </si>
  <si>
    <t>7739</t>
  </si>
  <si>
    <t>Marrja dhe dhënia me qira (lizingu) e makinerisë, pajisjeve dhe artikujve të tjerë të luajtshëm p.k.t.</t>
  </si>
  <si>
    <t>7740</t>
  </si>
  <si>
    <t>Dhënia me qira (lizingu) e pronës intelektuale dhe e produkteve të ngjashme, përveç punimeve me të drejtë të autorit</t>
  </si>
  <si>
    <t>7810</t>
  </si>
  <si>
    <t>Aktivitet e agjencive të punësimit</t>
  </si>
  <si>
    <t>7820</t>
  </si>
  <si>
    <t>Veprimtaritë e agjencive të punësimit të përkohshëm</t>
  </si>
  <si>
    <t>7830</t>
  </si>
  <si>
    <t>Sigurimi i burimeve njerëzore dhe menaxhimi i funksioneve të burimeve njerëzore</t>
  </si>
  <si>
    <t>7911</t>
  </si>
  <si>
    <t>Veprimtaritë e agjencive të udhëtimit</t>
  </si>
  <si>
    <t>7912</t>
  </si>
  <si>
    <t>Veprimtaritë e operatorëve turistikë</t>
  </si>
  <si>
    <t>7990</t>
  </si>
  <si>
    <t>Shërbimet e tjera të rezervimit dhe veprimtaritë e lidhura me to</t>
  </si>
  <si>
    <t>8010</t>
  </si>
  <si>
    <t>Veprimtaritë e sigurisë private</t>
  </si>
  <si>
    <t>8020</t>
  </si>
  <si>
    <t>Shërbimet e sigurisë me ndihmën e sistemeve të sigurisë</t>
  </si>
  <si>
    <t>8030</t>
  </si>
  <si>
    <t>Veprimtaritë e hetimit</t>
  </si>
  <si>
    <t>8110</t>
  </si>
  <si>
    <t>Veprimtaritë përkrahëse të objekteve të kombinuara</t>
  </si>
  <si>
    <t>8121</t>
  </si>
  <si>
    <t>Pastrimi i përgjithshëm i ndërtesave</t>
  </si>
  <si>
    <t>8122</t>
  </si>
  <si>
    <t>Veprimtaritë e tjera të pastrimit të ndërtesave, objeteve industriale</t>
  </si>
  <si>
    <t>8129</t>
  </si>
  <si>
    <t>Veprimtaritë e tjera të pastrimit</t>
  </si>
  <si>
    <t>8130</t>
  </si>
  <si>
    <t>Aktivitete shërbimi të mirëmbajtjes dhe kujdesit të shesheve (mjedisit)</t>
  </si>
  <si>
    <t>8211</t>
  </si>
  <si>
    <t>Veprimtaritë e kombinuara shërbyese të administrimit të zyrave</t>
  </si>
  <si>
    <t>8219</t>
  </si>
  <si>
    <t>Fotokopjimi, përgatitja e dokumenteve dhe veprimtaritë e tjera të specializuara mbështetëse për zyrat</t>
  </si>
  <si>
    <t>8220</t>
  </si>
  <si>
    <t>Veprimtaritë e qendrave të thirrjeve</t>
  </si>
  <si>
    <t>8230</t>
  </si>
  <si>
    <t>Organizimi të konferencave dhe panaireve afariste</t>
  </si>
  <si>
    <t>8291</t>
  </si>
  <si>
    <t>Veprimtaritë e agjencive të arkëtimit të pagesave dhe zyrave të kreditit</t>
  </si>
  <si>
    <t>8292</t>
  </si>
  <si>
    <t>Veprimtaritë e paketimit (ambalazhimit)</t>
  </si>
  <si>
    <t>8299</t>
  </si>
  <si>
    <t>Veprimtaritë e tjera shërbyese në mbështetje të bizneseve p.k.t.</t>
  </si>
  <si>
    <t>8411</t>
  </si>
  <si>
    <t>Veprimtaritë e përgjitshme të administratës publike</t>
  </si>
  <si>
    <t>8412</t>
  </si>
  <si>
    <t>Rregullimi i Veprimtarive të subjekteve, që ofrojnë shërbime shëndetësore, shërbime arsimore dhe kulturore, si dhe shërbime të tjera sociale, përjashtuar sigurimin social</t>
  </si>
  <si>
    <t>8413</t>
  </si>
  <si>
    <t>Rregullimi dhe përmirësimi për një funksionim më efikas të bizneseve</t>
  </si>
  <si>
    <t>8421</t>
  </si>
  <si>
    <t>Marrëdhëniet me jashtë</t>
  </si>
  <si>
    <t>8422</t>
  </si>
  <si>
    <t>Veprimtaritë e mbrojtjes</t>
  </si>
  <si>
    <t>8423</t>
  </si>
  <si>
    <t>Veprimtaritë e drejtësisë dhe gjyqësisë</t>
  </si>
  <si>
    <t>8424</t>
  </si>
  <si>
    <t>Veprimtaritë e rendit dhe të sigurisë publike</t>
  </si>
  <si>
    <t>8425</t>
  </si>
  <si>
    <t>Veprimtaritë e shërbimit të zjarrëfikësve</t>
  </si>
  <si>
    <t>8430</t>
  </si>
  <si>
    <t>Veprimtaritë e sigurimit të detyrueshëm social</t>
  </si>
  <si>
    <t>8510</t>
  </si>
  <si>
    <t>Arsimi parashkollor</t>
  </si>
  <si>
    <t>8520</t>
  </si>
  <si>
    <t>Arsimi fillor</t>
  </si>
  <si>
    <t>8531</t>
  </si>
  <si>
    <t>Arsimi i përgjithshëm i mesëm</t>
  </si>
  <si>
    <t>8532</t>
  </si>
  <si>
    <t>Arsimi i mesëm teknik dhe profesional</t>
  </si>
  <si>
    <t>8541</t>
  </si>
  <si>
    <t>Arsimi pas të mesmes, por jo i lartë</t>
  </si>
  <si>
    <t>8542</t>
  </si>
  <si>
    <t>Arsimi i lartë</t>
  </si>
  <si>
    <t>8551</t>
  </si>
  <si>
    <t>Arsimi për sporte dhe rekreacion</t>
  </si>
  <si>
    <t>8552</t>
  </si>
  <si>
    <t>Arsimi kulturor</t>
  </si>
  <si>
    <t>8553</t>
  </si>
  <si>
    <t>Aktvitetet e autoshkollave</t>
  </si>
  <si>
    <t>8559</t>
  </si>
  <si>
    <t>Arsimi tjetër p.k.t.</t>
  </si>
  <si>
    <t>8560</t>
  </si>
  <si>
    <t>Veprimtaritë mbështetëse arsimore</t>
  </si>
  <si>
    <t>8610</t>
  </si>
  <si>
    <t>Veprimtaritë e spitaleve</t>
  </si>
  <si>
    <t>8621</t>
  </si>
  <si>
    <t>Veprimtaritë e mjekësisë së praktikës së përgjithshme</t>
  </si>
  <si>
    <t>8622</t>
  </si>
  <si>
    <t>Veprimtaritë e mjekësisë së specializuar</t>
  </si>
  <si>
    <t>8623</t>
  </si>
  <si>
    <t>Veprimtaritë e dentistëve</t>
  </si>
  <si>
    <t>8690</t>
  </si>
  <si>
    <t>Veprimtaritë e tjera të shëndetit të njeriut</t>
  </si>
  <si>
    <t>8710</t>
  </si>
  <si>
    <t>Veprimtaritë e përkujdesjes infermerike në shtëpi</t>
  </si>
  <si>
    <t>8720</t>
  </si>
  <si>
    <t>8730</t>
  </si>
  <si>
    <t>Veprimtaritë në shtëpitë e kujdesit për të moshuarit dhe personat me nevoja të veçanta</t>
  </si>
  <si>
    <t>8790</t>
  </si>
  <si>
    <t>Veprimtaritë në shtëpitë e tjera të kujdesit p.k.t.</t>
  </si>
  <si>
    <t>8810</t>
  </si>
  <si>
    <t>Veprimtaritë e kujdesit social pa akomodim për të moshuarit dhe personat me nevoja të veçanta</t>
  </si>
  <si>
    <t>Veprimtaritë e tjera të kujdesit social pa akomodim</t>
  </si>
  <si>
    <t>8891</t>
  </si>
  <si>
    <t>Veprimtaritë e kujdesit ditor të fëmijëve</t>
  </si>
  <si>
    <t>8899</t>
  </si>
  <si>
    <t>Veprimtaritë e tjera të kujdesit social pa akomodim p.k.t.</t>
  </si>
  <si>
    <t>9001</t>
  </si>
  <si>
    <t>Shfaqjet artistike</t>
  </si>
  <si>
    <t>9002</t>
  </si>
  <si>
    <t>Veprimtaritë mbështetëse për shfaqje artistike</t>
  </si>
  <si>
    <t>9003</t>
  </si>
  <si>
    <t>Krijimtaria artistike</t>
  </si>
  <si>
    <t>9004</t>
  </si>
  <si>
    <t>Funksionimi i objekteve të artit</t>
  </si>
  <si>
    <t>9101</t>
  </si>
  <si>
    <t>Veprimtaritë e bibliotekave dhe të arkivave</t>
  </si>
  <si>
    <t>9102</t>
  </si>
  <si>
    <t>Veprimtaritë e muzeve</t>
  </si>
  <si>
    <t>9103</t>
  </si>
  <si>
    <t>Funksionimi i vendeve dhe ndërtesave historike, si dhe i atraksioneve të ngjashme për vizitorë</t>
  </si>
  <si>
    <t>9104</t>
  </si>
  <si>
    <t>Kopshtet botanike dhe zoologjike, si dhe veprimtaritë e pasurive natyrore</t>
  </si>
  <si>
    <t>9200</t>
  </si>
  <si>
    <t>Veprimtaritë e lojërave të fatit dhe basteve</t>
  </si>
  <si>
    <t>9311</t>
  </si>
  <si>
    <t>Funksionimi i objekteve sportive</t>
  </si>
  <si>
    <t>9312</t>
  </si>
  <si>
    <t>Veprimtaritë e klubeve sportive</t>
  </si>
  <si>
    <t>9313</t>
  </si>
  <si>
    <t>Palestra e fitnesit</t>
  </si>
  <si>
    <t>9319</t>
  </si>
  <si>
    <t>Veprimtaritë e tjera sportive</t>
  </si>
  <si>
    <t>9321</t>
  </si>
  <si>
    <t>Veprimtaritë e parqeve të argëtimit dhe atyre me orientim të caktuar</t>
  </si>
  <si>
    <t>9329</t>
  </si>
  <si>
    <t>Veprimtaritë e tjera të argëtimit dhe rekreacionit</t>
  </si>
  <si>
    <t>9411</t>
  </si>
  <si>
    <t>Veprimtaritë e shoqatave dhe organizatave ekonomike, punëdhënësve</t>
  </si>
  <si>
    <t>9412</t>
  </si>
  <si>
    <t>Veprimtaritë e shoqatave profesionale</t>
  </si>
  <si>
    <t>9420</t>
  </si>
  <si>
    <t>Veprimtaritë e sindikatave të të punësuarve</t>
  </si>
  <si>
    <t>9491</t>
  </si>
  <si>
    <t>Veprimtaritë e organizatave fetare</t>
  </si>
  <si>
    <t>9492</t>
  </si>
  <si>
    <t>Veprimtaritë e organizatave politike</t>
  </si>
  <si>
    <t>9499</t>
  </si>
  <si>
    <t>Veprimtaritë e organizatave të tjera p.k.t.</t>
  </si>
  <si>
    <t>9511</t>
  </si>
  <si>
    <t>Riparimi i kompjuterëve dhe pajisjeve periferike</t>
  </si>
  <si>
    <t>9512</t>
  </si>
  <si>
    <t>Riparimi i pajisjeve të komunikimit</t>
  </si>
  <si>
    <t>9521</t>
  </si>
  <si>
    <t>Riparimi i pajisjeve elektronike të konsumit</t>
  </si>
  <si>
    <t>9522</t>
  </si>
  <si>
    <t>Riparimi i pajisjeve elektroshtëpiake dhe pajisjeve për shtëpi dhe të kopshtarisë</t>
  </si>
  <si>
    <t>9523</t>
  </si>
  <si>
    <t>Riparimi i këpucëve dhe artikujve prej lëkurës</t>
  </si>
  <si>
    <t>9524</t>
  </si>
  <si>
    <t>Riparimi i mobilieve dhe orendive shtëpiake</t>
  </si>
  <si>
    <t>9525</t>
  </si>
  <si>
    <t>Riparimi i orëve të dorës, të murit dhe argjentarisë</t>
  </si>
  <si>
    <t>9529</t>
  </si>
  <si>
    <t>Riparimi i artikujve personal dhe shtëpiakë p.k.t.</t>
  </si>
  <si>
    <t>9601</t>
  </si>
  <si>
    <t>Larja (pastrimi kimik) dhe tharja e tekstileve dhe produkteve të gëzofit</t>
  </si>
  <si>
    <t>9602</t>
  </si>
  <si>
    <t>Sallonet e floktarisë dhe trajtimet e tjera të bukurisë</t>
  </si>
  <si>
    <t>9603</t>
  </si>
  <si>
    <t>Shërbimet funerale dhe veprimtaritë e lidhura me to</t>
  </si>
  <si>
    <t>9604</t>
  </si>
  <si>
    <t>Veprimtaritë e mirëmbajtjes trupore</t>
  </si>
  <si>
    <t>9609</t>
  </si>
  <si>
    <t>Veprimtaritë e tjera p.k.t.</t>
  </si>
  <si>
    <t>9700</t>
  </si>
  <si>
    <t>Veprimtaritë e ekonomive familjare si punëdhënës të personelit vendor</t>
  </si>
  <si>
    <t>9810</t>
  </si>
  <si>
    <t>Veprimtaritë e prodhimit të mallrave të ndryshme të familjeve për përdorim vetanak</t>
  </si>
  <si>
    <t>9820</t>
  </si>
  <si>
    <t>9900</t>
  </si>
  <si>
    <t>Veprimtaritë e trupave dhe organizatave ndërkombëtare</t>
  </si>
  <si>
    <t>Nxjerrja e qymyrit dhe linjiteve</t>
  </si>
  <si>
    <t>G1</t>
  </si>
  <si>
    <t>Nxjerrja e naftës së papërpunuar dhe gazit natyror</t>
  </si>
  <si>
    <t>Përpunimi dhe konservimi (ruajtja) i mishit dhe produkteve me bazë mishi</t>
  </si>
  <si>
    <t>Nxjerrja e xehes së metalit</t>
  </si>
  <si>
    <t>Nxjerrja e xeheve jo-metalore</t>
  </si>
  <si>
    <t>Xeherorët dhe guroret tjera</t>
  </si>
  <si>
    <t>Nxjerrja e gurit, rërës dhe argjilës</t>
  </si>
  <si>
    <t>Minierat dhe guroret (Industria nxjerrëse) p.k.t.</t>
  </si>
  <si>
    <t>Veprimtaritë e shërbimeve mbështetëse të xeheroreve</t>
  </si>
  <si>
    <t>Përpunimi i produkteve ushqimore</t>
  </si>
  <si>
    <t>Përpunimi dhe konservimi i frutave dhe perimeve</t>
  </si>
  <si>
    <t>Përpunimi i vajrave dhe yndyrnave bimore dhe shtazore</t>
  </si>
  <si>
    <t>Përpunimi i produkteve të drithërave, niseshtes dhe produkteve të niseshtes</t>
  </si>
  <si>
    <t>Prodhimi i produkteve të bukës, ëmbëlsirave, makaronave</t>
  </si>
  <si>
    <t>Prodhimi i produkteve të tjera ushqimore</t>
  </si>
  <si>
    <t>Përpunimi i ushqimeve të përgatitura për kafshë</t>
  </si>
  <si>
    <t>Prodhimi i pijeve</t>
  </si>
  <si>
    <t>Prodhimi i tekstilit</t>
  </si>
  <si>
    <t>Prodhimi i tekstileve të tjera</t>
  </si>
  <si>
    <t>Prodhimi i pëlhurave të paendura dhe artikujve të paendur, përveç
veshjeve</t>
  </si>
  <si>
    <t>Prodhimi i veshjeve</t>
  </si>
  <si>
    <t>Prodhimi i veshjeve, përveç veshjeve të gëzofit</t>
  </si>
  <si>
    <t>Prodhimi i rrobave të thurura me grep</t>
  </si>
  <si>
    <t>Prodhimi i lëkurës dhe produkteve prej lëkurës</t>
  </si>
  <si>
    <t>Tanimi dhe regjja e lëkurës; prodhimi i valixheve, çantave, takëmeve të kuajve dhe takëmeve të tjerë; veshja dhe ngjyrosja e gëzofit</t>
  </si>
  <si>
    <t>Prodhimi i drurit dhe i produkteve të drurit dhe të tapës, përveç mobilieve; prodhimi i artikujve nga kashta dhe materialeve të gërshetuara-thurëse</t>
  </si>
  <si>
    <t>Prodhimi i produkteve të drurit, tapës, kashtës dhe materialeve të gërshetuara-thurëse</t>
  </si>
  <si>
    <t>Prodhimi i letrës dhe produkteve prej letrës</t>
  </si>
  <si>
    <t>Prodhimi i brumit të letrës, letrës dhe kartonit</t>
  </si>
  <si>
    <t>Prodhimi i artikujve të letrës dhe kartonit</t>
  </si>
  <si>
    <t>Shtypja dhe riprodhimi i mediave të incizuara</t>
  </si>
  <si>
    <t>Veprimtaritë e shtypjes (printimit) dhe shërbimet e lidhura me shtypjen</t>
  </si>
  <si>
    <t>Prodhimi i koksit dhe produkteve të rafinuara të naftës</t>
  </si>
  <si>
    <t>Prodhimi i produkteve kimike</t>
  </si>
  <si>
    <t>Prodhimin i produkteve kimike bazë, plehrave kimike dhe komponimeve të azotit, plastikës dhe gomës sintetike në formë primare</t>
  </si>
  <si>
    <t>Prodhimi i sapunit dhe detergjentëve, preparatave të pastrimit dhe lustrimit, parfumeve dhe prepareteve të tualetit</t>
  </si>
  <si>
    <t>Prodhimi i produkteve të tjera kimike</t>
  </si>
  <si>
    <t>Prodhimi i produkteve bazë farmaceutike dhe preparateve farmaceutike</t>
  </si>
  <si>
    <t>Prodhimi i produkteve të gomës dhe të plastikës</t>
  </si>
  <si>
    <t>Prodhimi i produkteve të gomës</t>
  </si>
  <si>
    <t>Prodhimi i produkteve të plastikës</t>
  </si>
  <si>
    <t>Prodhimi i produkteve minerale jometalike</t>
  </si>
  <si>
    <t>Prodhimi i qelqit dhe produkteve prej qelqit</t>
  </si>
  <si>
    <t>Prodhimi i materialeve të ndërtimit prej argjilës</t>
  </si>
  <si>
    <t>Prodhimi i produkteve të tjera nga porcelani dhe qeramika</t>
  </si>
  <si>
    <t>Prodhimi i çimentos, gëlqerës dhe llaçit</t>
  </si>
  <si>
    <t>Prodhimi i artikujve të betonit, çimentos dhe llaçit</t>
  </si>
  <si>
    <t>Prodhimi i produkteve gërryese dhe i produkteve të mineraleve
jometalike p.k.t.</t>
  </si>
  <si>
    <t>Prodhimi i metaleve</t>
  </si>
  <si>
    <t>Prodhimi i tubave, gypave, profileve bosh( të zbrazëta) dhe pajisjeve të
tjera nga çeliku</t>
  </si>
  <si>
    <t>Prodhimi i tubave, gypave, profileve bosh dhe pajisjeve të tjera nga
çeliku</t>
  </si>
  <si>
    <t>Prodhimi i produkteve të tjera nga përpunimi i parë i çelikut</t>
  </si>
  <si>
    <t>Prodhimi i metaleve të çmuara dhe metaleve jo-ferrike</t>
  </si>
  <si>
    <t>Derdhja (fonderia) e metaleve</t>
  </si>
  <si>
    <t>Prodhimi i produkteve të fabrikuara metalike, përveç makinerisë dhe pajisjeve</t>
  </si>
  <si>
    <t>Prodhimi i produkteve të konstrukcioneve metalike</t>
  </si>
  <si>
    <t>Prodhimi i tankerëve, rezervuarëve dhe kontejnerëve prej metalit</t>
  </si>
  <si>
    <t>Trajtimi dhe veshja e metaleve; përpunimi mekanik</t>
  </si>
  <si>
    <t>Prodhimi i takëmeve të kuzhinës, mjeteve dhe pajisjeve të përgjithshme metalike</t>
  </si>
  <si>
    <t>Prodhimi i produkteve të tjera prej metalit</t>
  </si>
  <si>
    <t>Prodhimi i kompjuterëve, produkteve elektronike dhe optike</t>
  </si>
  <si>
    <t>Prodhimi i përbërësve dhe pllakëzave elektronike</t>
  </si>
  <si>
    <t>Prodhimi i instrumenteve dhe pajisjeve të matjes, testimit, verifikimit dhe navigimit; orëve dhe orëve të murit</t>
  </si>
  <si>
    <t>Prodhimi i pajisjeve elektrike</t>
  </si>
  <si>
    <t>Prodhimi i motorëve elektrikë, gjeneratorëve, transformatorëve dhe shpërndarësve të energjisë elektrike dhe aparaturave të kontrollit</t>
  </si>
  <si>
    <t>Prodhimi i telava dhe kabllove të izoluara</t>
  </si>
  <si>
    <t>Prodhimi i pajisjeve shtëpiake</t>
  </si>
  <si>
    <t>Prodhimi i makinerisë dhe pajisjeve p.k.t.</t>
  </si>
  <si>
    <t>Prodhim i makinerisë për qëllime të përgjithshme</t>
  </si>
  <si>
    <t>Prodhimi i makinerive të tjera për qëllime të përgjithshme</t>
  </si>
  <si>
    <t>Prodhimi i makinerive dhe veglave të makinave për punimin e metaleve</t>
  </si>
  <si>
    <t>Prodhimi i makinerive të tjera për qëllime të veçanta</t>
  </si>
  <si>
    <t>Prodhimi i mjeteve motorike (të transportit), rimorkiove dhe gjysmërimorkiove</t>
  </si>
  <si>
    <t>Prodhimi i pjesëve dhe aksesorëve për mjetet motorike (të transportit)</t>
  </si>
  <si>
    <t>Prodhimi i mjeteve të tjera të transportit</t>
  </si>
  <si>
    <t>Ndërtimi i anijeve dhe barkave</t>
  </si>
  <si>
    <t>Prodhimi i mjeteve të transportit p.k.t</t>
  </si>
  <si>
    <t>Prodhimi i mobilieve</t>
  </si>
  <si>
    <t>Prodhimi i stolive të çmuara (argjentarisë), bizhuterive dhe artikujve të ngjashëm me to</t>
  </si>
  <si>
    <t>Prodhimtaria p.k.t.</t>
  </si>
  <si>
    <t>Riparimi dhe instalimi i makinerive dhe pajisjeve</t>
  </si>
  <si>
    <t>Riparimi i produkteve metalike të fabrikuara, makinerive dhe pajisjeve</t>
  </si>
  <si>
    <t>Energjia elektrike, gazi, avulli dhe furnizimi me ajr të kondicionuar</t>
  </si>
  <si>
    <t>Prodhimi, transmetimi dhe shpërndarja e energjisë elektrike</t>
  </si>
  <si>
    <t>Prodhimi i gazit; shpërndarja e lëndëve të gazta nëpërmjet tubacioneve</t>
  </si>
  <si>
    <r>
      <rPr>
        <b/>
        <sz val="12"/>
        <rFont val="Arial"/>
        <family val="2"/>
      </rPr>
      <t xml:space="preserve">SHPJEGIM
</t>
    </r>
    <r>
      <rPr>
        <sz val="11"/>
        <color theme="1"/>
        <rFont val="Arial"/>
        <family val="2"/>
      </rPr>
      <t xml:space="preserve">Në listën më poshtë mund të gjeni të renditura të gjitha veprimtarië ekonomike, sipas kodeve NACE, rev. 2.
Nese një firmë/shoqëri e ka të regjistruar për veprimtari njërin nga këto kode, atëherë, sipas Urdhëresës së MEPTINIS, të dt. 23.03.2020, i lejohet qarkullimi i lirë.
Përbri secilit kod të veprimtarisë mund ta gjeni njoftimin nëse një fimë/shoqëri që ka të regjistruar atë veprimtari, i lejohet apo jo aktiviteti i tyre edhe pas vendimit të Qeverisë nr. 01/15 të datë 23.03.2020, pavarësisht ndalesës për qarkullim nga ora 10:00-16:00 dhe 20:00-06:00.  
Ngjyra e </t>
    </r>
    <r>
      <rPr>
        <b/>
        <sz val="11"/>
        <color rgb="FF00FF00"/>
        <rFont val="Arial"/>
        <family val="2"/>
      </rPr>
      <t>GJELBËRT</t>
    </r>
    <r>
      <rPr>
        <sz val="11"/>
        <color theme="1"/>
        <rFont val="Arial"/>
        <family val="2"/>
      </rPr>
      <t xml:space="preserve"> tregon se aktiviteti i tyre LEJOHET, kurse ngjyra e </t>
    </r>
    <r>
      <rPr>
        <b/>
        <sz val="11"/>
        <color rgb="FFFF0000"/>
        <rFont val="Arial"/>
        <family val="2"/>
      </rPr>
      <t>KUQE</t>
    </r>
    <r>
      <rPr>
        <sz val="11"/>
        <color theme="1"/>
        <rFont val="Arial"/>
        <family val="2"/>
      </rPr>
      <t xml:space="preserve"> tregon se </t>
    </r>
    <r>
      <rPr>
        <u/>
        <sz val="11"/>
        <rFont val="Arial"/>
        <family val="2"/>
      </rPr>
      <t>aktiviteti</t>
    </r>
    <r>
      <rPr>
        <sz val="11"/>
        <color theme="1"/>
        <rFont val="Arial"/>
        <family val="2"/>
      </rPr>
      <t xml:space="preserve"> i tyre në atë fushë </t>
    </r>
    <r>
      <rPr>
        <b/>
        <sz val="11"/>
        <color rgb="FFFF0000"/>
        <rFont val="Arial"/>
        <family val="2"/>
      </rPr>
      <t>NDALOHET</t>
    </r>
    <r>
      <rPr>
        <sz val="11"/>
        <color theme="1"/>
        <rFont val="Arial"/>
        <family val="2"/>
      </rPr>
      <t xml:space="preserve">.  
Klasifikimi i operatorëve ekonomik është bërë në bazë të kodit përkatës me të cilin janë të regjistruar në Agjencinë e Regjistrimi të Bisneseve të Kosovës (ARBK, www.arbk.org). 
Kërkohet nga operatorët ekonomik të sigurohen që punëtorët e tyre të jenë të pajisur me I.D. ose shenja tjera dalluese që identifikojnë veprimtarinë e tyre gjatë gjithë kohës. Në të njetën kohë, operatorët ekonomik duhet ta ushtrojnë veprimtarinë e tyre në përputhje me URDHËRESËN për mbarëvajtjen e veprimtarive ekonomike gjatë emergjencës së shëndetit publik (23.03.2020) dhe me këshillat e ekspertëve shëndetësor.  
</t>
    </r>
  </si>
  <si>
    <t>Grumbullimi, trajtimi dhe furnizimi me ujë</t>
  </si>
  <si>
    <t>LEJOHET
TË PUNOJË</t>
  </si>
  <si>
    <t>QARKULLON
GJATË KUFIZIMIT</t>
  </si>
  <si>
    <t>Veprimtaritë e grumbullimit, trajtimit dhe asgjësimit të mbeturinave;
rikuperimi i materialeve</t>
  </si>
  <si>
    <t>Grumbullimi i mbeturinave</t>
  </si>
  <si>
    <t>Trajtimi i mbeturinave dhe asgjësimi i tyre</t>
  </si>
  <si>
    <t>Rikuperimi i materialeve</t>
  </si>
  <si>
    <t>Ndërtimi i ndërtesave</t>
  </si>
  <si>
    <t>Ndërtimi i objekteve banesore dhe jo banesore</t>
  </si>
  <si>
    <t>Punimet inxhinierike</t>
  </si>
  <si>
    <t>Ndërtimi i rrugëve dhe hekurudhave</t>
  </si>
  <si>
    <t>Ndërtimi i projekteve të shërbimeve publike</t>
  </si>
  <si>
    <t>Ndërtimi i projekteve të shërbimeve publike për energji elektrike dhe
telekomunikime</t>
  </si>
  <si>
    <t>Ndërtimi i projekteve të tjera të ndërtimit civil</t>
  </si>
  <si>
    <t>Veprimtaritë e ndërtimit të specializuar</t>
  </si>
  <si>
    <t>Demolimi dhe përgatitja e vendpunishtes</t>
  </si>
  <si>
    <t>Veprimtaritë elektrike, hidraulike dhe instalime të tjera të ndërtimit</t>
  </si>
  <si>
    <t>Tregtia me shumicë dhe pakicë, si dhe riparimi i automjeteve dhe motoçikletave</t>
  </si>
  <si>
    <t>Përfundimi dhe finalizimi i punëve të ndërtesave</t>
  </si>
  <si>
    <t>Tregtia e automjeteve</t>
  </si>
  <si>
    <t>Aktivitete të tjera të specilizuara për ndërtim</t>
  </si>
  <si>
    <t>Tregtia e pjesëve dhe aksesorëve të automjeteve</t>
  </si>
  <si>
    <t>Tregtia me shumicë, përveç automjeteve dhe motoçikletave</t>
  </si>
  <si>
    <t>Veprimtaritë e ndërmjetësimit në shitjen me shumicë</t>
  </si>
  <si>
    <t>NDALOHET SHITJA ME VIZITË NË SHTËPI</t>
  </si>
  <si>
    <t>Tregtia me shumicë e lëndëve të para bujqësore dhe kafshëve të gjalla</t>
  </si>
  <si>
    <t>Tregtia me shumicë e produkteve ushqimore, pijeve dhe duhanit</t>
  </si>
  <si>
    <t>Tregtia me shumicë e artikujve shtëpiakë</t>
  </si>
  <si>
    <t>Tregtia me shumicë e pajisjeve të informacionit dhe teknologjisë së komunikimit</t>
  </si>
  <si>
    <t>Tregtia me shumicë e kompjuterëve, e pajisjeve periferike të
kompjuterëve dhe softuerëve</t>
  </si>
  <si>
    <t>Tregtia me shumicë e makinerisë tjetër, pajisjeve dhe pjesëve të tjera</t>
  </si>
  <si>
    <t>Tregtia tjetër me shumicë e specializuar</t>
  </si>
  <si>
    <t>Tregtia me pakicë, përveç tregtisë së automjeteve dhe motoçikletave</t>
  </si>
  <si>
    <t>Tregtia me pakicë e produkteve ushqimore, pijeve dhe duhanit, në dyqane të specializuara</t>
  </si>
  <si>
    <t>Tregtia me pakicë në dyqane jo të specializuara</t>
  </si>
  <si>
    <t>Tregtia me pakicë e pajisjeve informatike dhe të komunikimit, në dyqane të specializuara</t>
  </si>
  <si>
    <t>Tregtia me pakicë e pajisjeve të tjera shtëpiake në dyqane të specializuara</t>
  </si>
  <si>
    <t>Tregtia me pakicë e karburantit për automjete, në dyqane të specializuar</t>
  </si>
  <si>
    <t>Tregtia me pakicë e mallrave kulturore dhe të argëtimit, në dyqane të specializuara</t>
  </si>
  <si>
    <t>Tregtia me pakicë e mallrave të tjerë në dyqane të specializuara</t>
  </si>
  <si>
    <t>Tregtia me pakicë përmes tezgave dhe tregjeve</t>
  </si>
  <si>
    <t>Tregtia me pakicë jo në dyqane, tezga ose tregje</t>
  </si>
  <si>
    <t>PËRVEÇ MALLËRA NGA VENDET E PREKURA (Urdhëresa për sigurimin e ofrimit të shërbimeve të komunikimeve elektronike dhe shërbimeve postare gjatë emergjencës së shëndetit publik)</t>
  </si>
  <si>
    <t>Transporti tokësor dhe transporti përmes tubacioneve</t>
  </si>
  <si>
    <t>Transporti hekurudhor ndërurban i pasagjerëve</t>
  </si>
  <si>
    <t>Transporti tjetër rrugor i pasagjerëve</t>
  </si>
  <si>
    <t>Transporti rrugor i mallrave dhe shërbimet e zhvendosjes</t>
  </si>
  <si>
    <t>PËRVEÇ TRANSPORTIT TË MALLËRAVE DHE BARTJES SË PUNONJËSËVE, SIPAS URDHËRESËS MIA</t>
  </si>
  <si>
    <t>Transporti ujor</t>
  </si>
  <si>
    <t>Furnizimi me ushqim me porosi për raste dhe shërbime të tjera ushqimore</t>
  </si>
  <si>
    <t>Transporti ajror</t>
  </si>
  <si>
    <t>Transporti ajror i mallrave dhe transporti hapësinor</t>
  </si>
  <si>
    <t>Publikimi i softuerëve</t>
  </si>
  <si>
    <t>Magazinimi dhe veprimtaritë mbështetëse për transport</t>
  </si>
  <si>
    <t>Prodhimi i filmave, videove dhe programeve televizive, incizim i zërit dhe veprimtaritë e publikimit të muzikës</t>
  </si>
  <si>
    <t>Aktivitete mbështetëse për transport</t>
  </si>
  <si>
    <t>Veprimtaritë postare dhe të ndërlidhjes postare</t>
  </si>
  <si>
    <t>Akomodimi</t>
  </si>
  <si>
    <t>Veprimtaritë shërbyese të ushqimit dhe pijeve</t>
  </si>
  <si>
    <t>DELIVERY DHE CATERING</t>
  </si>
  <si>
    <t>Veprimtaritë botuese</t>
  </si>
  <si>
    <t>Publikimi i librave, periodikëve dhe veprimtaritë e tjera të publikimit</t>
  </si>
  <si>
    <t>Veprimtaritë e filmave, videove dhe programeve televizive</t>
  </si>
  <si>
    <t>Veprimtaritë programore dhe të transmetimit</t>
  </si>
  <si>
    <t>PA DALJE NË FUSHË TË GJIRIMIT</t>
  </si>
  <si>
    <t>Telekomunikimi</t>
  </si>
  <si>
    <t>Programimi kompjuterik, konsultimi dhe veprimtaritë e tjera rreth tij</t>
  </si>
  <si>
    <t>Veprimtaritë e shërbimit të informacionit</t>
  </si>
  <si>
    <t>Përpunimi i të dhënave, hostimi i informacionit dhe veprimtaritë e lidhura me to, web portalet</t>
  </si>
  <si>
    <t>Shërbimet e tjera të informacionit</t>
  </si>
  <si>
    <t>Veprimtaritë e shërbimeve financiare, përveç sigurimeve dhe fondeve pensionale</t>
  </si>
  <si>
    <t>Ndërmjetësimi monetar</t>
  </si>
  <si>
    <t>Veprimtaritë e tjera shërbyese financiare, përveç fondit të sigurimit dhe atij pensional</t>
  </si>
  <si>
    <t>Sigurimi, risigurimi dhe financimi i fondeve të pensioneve, përjashtuar sigurimin shoqëror të detyrueshëm</t>
  </si>
  <si>
    <t>Sigurimi</t>
  </si>
  <si>
    <t>Aktivitet ndihmëse për shërbimet financiare dhe veprimtaritë e sigurimit</t>
  </si>
  <si>
    <t>Aktivitet ndihmëse për shërbimet financiare, përveç financimit të sigurimit dhe fondeve pensionale</t>
  </si>
  <si>
    <t>Veprimtaritë ndihmëse të sigurimeve dhe fondeve pensionale</t>
  </si>
  <si>
    <t>Veprimtaritë e patundshmërisë</t>
  </si>
  <si>
    <t>Aktivitete të pasurive të patundshme në bazë të pagesës ose kontratës</t>
  </si>
  <si>
    <t>Aktivitete juridike dhe të kontabilitetit</t>
  </si>
  <si>
    <t>Veprimtaritë e udhëheqjes së ndërmarrjeve dhe veprimtaritë e konsultimit</t>
  </si>
  <si>
    <t>Aktivitete të këshillimeve menaxheriale</t>
  </si>
  <si>
    <t>Veprimtaritë e arkitekturës dhe inxhinierisë; analizat dhe testimi teknik</t>
  </si>
  <si>
    <t>Veprimtaritë e arkitekturës dhe inxhinierisë dhe këshillimeve të tjera teknike</t>
  </si>
  <si>
    <t>Hulumtimet shkencore dhe zhvillimi</t>
  </si>
  <si>
    <t>Kërkimi dhe zhvillimi eksperimental mbi shkencat natyrore dhe inxhinieri</t>
  </si>
  <si>
    <t>Publiciteti dhe hulumtimi i tregut</t>
  </si>
  <si>
    <t>NDALOHET DALJA PËR SONDAZHE NË TERREN</t>
  </si>
  <si>
    <t>Publiciteti</t>
  </si>
  <si>
    <t>Aktivitete te tjera profesionale, shkencore dhe teknike</t>
  </si>
  <si>
    <t>Veprimtaritë e qiradhënies dhe të lizingut</t>
  </si>
  <si>
    <t>Marrja dhe dhënia me qira (lizingu) i automjeteve motorike</t>
  </si>
  <si>
    <t>Marrja dhe dhënia me qira (lizingu) i artikujve personalë dhe shtëpiakë</t>
  </si>
  <si>
    <t>Marrja dhe dhënia me qira (lizingu) e makinerisë, pajisjeve dhe e mallërave të tjerë të luajtshëm</t>
  </si>
  <si>
    <t>Veprimtaritë e punësimit</t>
  </si>
  <si>
    <t>Administrimi i politikave shtetërore, ekonomike dhe sociale të komunitetit</t>
  </si>
  <si>
    <t>Agjencitë e udhëtimit, operatorët turistikë dhe shërbimet e rezervimeve të tjera dhe veprimtaritë lidhur me to</t>
  </si>
  <si>
    <t>Agjencitë e udhëtimit dhe veprimtaritë e operatorëve turistikë</t>
  </si>
  <si>
    <t>Veprimtaritë e sigurisë dhe të hetimit</t>
  </si>
  <si>
    <t>Shërbimet ndaj ndërtesave dhe shesheve</t>
  </si>
  <si>
    <t>Veprimtaritë e pastrimit</t>
  </si>
  <si>
    <t>Aktivitete shërbimi të mirëmbajtjes dhe të kujdesit të shesheve (mjedisit)</t>
  </si>
  <si>
    <t>Administrimi i zyrave, mbështetja administrative dhe veprimtaritë e tjera mbështetëse të bizneseve</t>
  </si>
  <si>
    <t>Zyrat administrative dhe veprimtaritë mbështetëse</t>
  </si>
  <si>
    <t>Veprimtaritë shërbyese mbështetëse për bizneset p.k.t.</t>
  </si>
  <si>
    <t>Administrata publike dhe e mbrojtjes; sigurimi i detyrueshëm social</t>
  </si>
  <si>
    <t>Kryerja e shërbimeve ndaj komunitetit</t>
  </si>
  <si>
    <t>Arsimi</t>
  </si>
  <si>
    <t>PËRVEÇ formave nga largësia me anë të TV, internet, dmth pa prezencë të nxënësëve dhe mësimdhënësëve në dhomë të mësimit.</t>
  </si>
  <si>
    <t>Arsimi fillor (cikli i ulët i arsimit 9 vjeçar)</t>
  </si>
  <si>
    <t>Arsimi i mesëm</t>
  </si>
  <si>
    <t>Veprimtaritë e bibliotekave, arkivave, muzeve dhe veprimtaritë e tjera kulturore</t>
  </si>
  <si>
    <t>Arsimi tjetër</t>
  </si>
  <si>
    <t>Veprimtaritë e shëndetit të njeriut</t>
  </si>
  <si>
    <t>Veprimtaritë e praktikës së mjekëve dhe dentistëve</t>
  </si>
  <si>
    <t>Veprimtaritë e përkujdesjes në shtëpi</t>
  </si>
  <si>
    <t>Veprimtaritë e përkujdesjes në shtëpi për të sëmurët mendorë, të
shëndetit mendor dhe abuzimit të substancave</t>
  </si>
  <si>
    <t>Veprimtaritë e kujdesit social pa akomodim</t>
  </si>
  <si>
    <t>Veprimtaritë krijuese, artistike dhe argëtuese</t>
  </si>
  <si>
    <t>Bibliotekat, arkivat, muzetë dhe veprimtaritë e tjera kulturore</t>
  </si>
  <si>
    <t>Veprimtaritë sportive, argëtuese dhe veprimtaritë e rekreacionit</t>
  </si>
  <si>
    <t>Aktivitete të prodhimit të mallrave e shërbimeve të ndryshme të familjeve për përdorim vetanak</t>
  </si>
  <si>
    <t>Veprimtaritë sportive</t>
  </si>
  <si>
    <t>Veprimtaritë argëtuese dhe të rekreacionit</t>
  </si>
  <si>
    <t>Aktivtetet e shoqatave dhe organizatave</t>
  </si>
  <si>
    <t>PA GRUMBULLIM TË ANËTARËSISË</t>
  </si>
  <si>
    <t>Veprimtaritë e shoqatave dhe organizatave ekonomike, punëdhënësve dhe shoqatave profesionale</t>
  </si>
  <si>
    <t>Veprimtaritë e organizatave të tjera</t>
  </si>
  <si>
    <t>Riparimi i kompjuterëve dhe artikujve të tjerë personal dhe shtëpiakë</t>
  </si>
  <si>
    <t>Riparimi i kompjuterëve dhe pajisjeve të komunikimit</t>
  </si>
  <si>
    <t>Riparimi i artikujve personal dhe shtëpiakë</t>
  </si>
  <si>
    <t>Veprimtaritë e tjera shërbyese</t>
  </si>
  <si>
    <t>SHIF URDHËRESËN E MIN. SHËNDETËSISË PËR KUFIZIME</t>
  </si>
  <si>
    <t>Veprimtaritë e prodhimit të mallrave dhe shërbimeve të ndryshme të familjeve për përdorim vetanak</t>
  </si>
  <si>
    <t>Faaliyet</t>
  </si>
  <si>
    <t>Tahılların (pirinç hariç), baklagillerin ve yağlı tohumların yetiştirilmesi</t>
  </si>
  <si>
    <t>Çeltik (kabuklu pirinç) yetiştirilmesi</t>
  </si>
  <si>
    <t>Sebze, kavun-karpuz, kök ve yumru sebzelerin yetiştirilmesi</t>
  </si>
  <si>
    <t>Şeker kamışı yetiştirilmesi</t>
  </si>
  <si>
    <t>Tütün yetiştirilmesi</t>
  </si>
  <si>
    <t>Lifli bitkilerin yetiştirilmesi</t>
  </si>
  <si>
    <t>Tek yıllık (uzun ömürlü olmayan) diğer bitkisel ürünlerin yetiştirilmesi</t>
  </si>
  <si>
    <t>Üzüm yetiştirilmesi</t>
  </si>
  <si>
    <t>Yumuşak çekirdekli meyvelerin ve sert çekirdekli meyvelerin yetiştirilmesi</t>
  </si>
  <si>
    <t>Diğer ağaç ve çalı meyvelerinin ve sert kabuklu meyvelerin yetiştirilmesi</t>
  </si>
  <si>
    <t>Yağlı meyvelerin yetiştirilmesi</t>
  </si>
  <si>
    <t>İçecek üretiminde kullanılan bitkisel ürünlerin yetiştirilmesi</t>
  </si>
  <si>
    <t>Baharatlık, aromatik (ıtırlı), uyuşturucu nitelikte ve eczacılıkla ilgili bitkisel ürünlerin yetiştirilmesi</t>
  </si>
  <si>
    <t>Diğer çok yıllık (uzun ömürlü) bitkisel ürünlerin yetiştirilmesi</t>
  </si>
  <si>
    <t>Dikim için bitki yetiştirilmesi</t>
  </si>
  <si>
    <t>Sütü sağılan büyük baş hayvan yetiştiriciliği</t>
  </si>
  <si>
    <t>Diğer sığır ve manda yetiştiriciliği</t>
  </si>
  <si>
    <t>At ve at benzeri diğer hayvan yetiştiriciliği</t>
  </si>
  <si>
    <t>Koyun ve keçi yetiştiriciliği</t>
  </si>
  <si>
    <t>Domuz yetiştiriciliği</t>
  </si>
  <si>
    <t>Kümes hayvanları yetiştiriciliği</t>
  </si>
  <si>
    <t>Diğer hayvan yetiştiriciliği</t>
  </si>
  <si>
    <t>Karma çiftçilik</t>
  </si>
  <si>
    <t>Bitkisel üretimi destekleyici faaliyetler</t>
  </si>
  <si>
    <t>Hayvan üretimini destekleyici faaliyetler</t>
  </si>
  <si>
    <t>Hasat sonrası bitkisel ürünler ile ilgili faaliyetler</t>
  </si>
  <si>
    <t>Bitkisel üretim için tohumun işlenmesi</t>
  </si>
  <si>
    <t>Avcılık, tuzakla avlanma ve ilgili hizmet faaliyetleri</t>
  </si>
  <si>
    <t>Orman yetiştirme (Silvikültür) ve diğer ormancılık faaliyetleri</t>
  </si>
  <si>
    <t>Endüstriyel ve yakacak odun üretimi</t>
  </si>
  <si>
    <t>Tabii olarak yetişen odun dışı orman ürünlerinin toplanması</t>
  </si>
  <si>
    <t>Ormancılık için destekleyici faaliyetler</t>
  </si>
  <si>
    <t>Deniz balıkçılığı</t>
  </si>
  <si>
    <t>Tatlı su balıkçılığı</t>
  </si>
  <si>
    <t>Deniz ürünleri yetiştiriciliği</t>
  </si>
  <si>
    <t>Tatlı su ürünleri yetiştiriciliği</t>
  </si>
  <si>
    <t>Taş kömürü madenciliği</t>
  </si>
  <si>
    <t>Linyit madenciliği</t>
  </si>
  <si>
    <t>Ham petrol çıkarımı</t>
  </si>
  <si>
    <t>Doğal gaz çıkarımı</t>
  </si>
  <si>
    <t>Demir cevherleri madenciliği</t>
  </si>
  <si>
    <t>Uranyum ve toryum cevherleri madenciliği</t>
  </si>
  <si>
    <t>Diğer demir dışı metal cevherleri madenciliği</t>
  </si>
  <si>
    <t>Süsleme ve yapı taşları ile kireç taşı, alçı taşı, tebeşir ve kayağantaşı (arduvaz-kayraktaşı) ocakçılığı</t>
  </si>
  <si>
    <t>Çakıl ve kum ocaklarının faaliyetleri; kil ve kaolin çıkarımı</t>
  </si>
  <si>
    <t>Kimyasal ve gübreleme amaçlı mineral madenciliği</t>
  </si>
  <si>
    <t>Turba çıkarımı</t>
  </si>
  <si>
    <t>Tuz çıkarımı</t>
  </si>
  <si>
    <t>Başka yerde sınıflandırılmamış diğer madencilik ve taş ocakçılığı</t>
  </si>
  <si>
    <t>Petrol ve doğal gaz çıkarımını destekleyici faaliyetler</t>
  </si>
  <si>
    <t>Madencilik ve taş ocakçılığını destekleyici diğer faaliyetler</t>
  </si>
  <si>
    <t>Etin işlenmesi ve saklanması</t>
  </si>
  <si>
    <t>Kümes hayvanları etlerinin işlenmesi ve saklanması</t>
  </si>
  <si>
    <t>Et ve kümes hayvanları etlerinden üretilen ürünlerin imalatı</t>
  </si>
  <si>
    <t>Balık, kabuklu deniz hayvanları ve yumuşakçaların işlenmesi ve saklanması</t>
  </si>
  <si>
    <t>Patatesin işlenmesi ve saklanması</t>
  </si>
  <si>
    <t>Sebze ve meyve suyu imalatı</t>
  </si>
  <si>
    <t>Başka yerde sınıflandırılmamış meyve ve sebzelerin işlenmesi ve saklanması</t>
  </si>
  <si>
    <t>Sıvı ve katı yağ imalatı</t>
  </si>
  <si>
    <t>Margarin ve benzeri yenilebilir katı yağların imalatı</t>
  </si>
  <si>
    <t>Süthane işletmeciliği ve peynir imalatı</t>
  </si>
  <si>
    <t>Dondurma imalatı</t>
  </si>
  <si>
    <t>Öğütülmüş hububat ve sebze ürünleri imalatı</t>
  </si>
  <si>
    <t>Nişasta ve nişastalı ürünlerin imalatı</t>
  </si>
  <si>
    <t>Ekmek, taze pastane ürünleri ve taze kek imalatı</t>
  </si>
  <si>
    <t>Peksimet ve bisküvi imalatı; dayanıklı pastane ürünleri ve dayanıklı kek imalatı</t>
  </si>
  <si>
    <t>Makarna, şehriye, kuskus ve benzeri unlu mamullerin imalatı</t>
  </si>
  <si>
    <t>Şeker imalatı</t>
  </si>
  <si>
    <t>Kakao, çikolata ve şekerleme imalatı</t>
  </si>
  <si>
    <t>Kahve ve çayın işlenmesi</t>
  </si>
  <si>
    <t>Baharat, sos, sirke ve diğer çeşni maddelerinin imalatı</t>
  </si>
  <si>
    <t>Hazır yemeklerin imalatı</t>
  </si>
  <si>
    <t>Homojenize gıda müstahzarları ve diyetetik gıda imalatı</t>
  </si>
  <si>
    <t>Başka yerde sınıflandırılmamış diğer gıda maddelerinin imalatı</t>
  </si>
  <si>
    <t>Çiftlik hayvanları için hazır yem imalatı</t>
  </si>
  <si>
    <t>Ev hayvanları için hazır gıda imalatı</t>
  </si>
  <si>
    <t>Alkollü içeceklerin damıtılması, arıtılması ve harmanlanması</t>
  </si>
  <si>
    <t>Üzümden şarap imalatı</t>
  </si>
  <si>
    <t>Elma şarabı ve diğer meyve şaraplarının imalatı</t>
  </si>
  <si>
    <t>Diğer damıtılmamış mayalı içeceklerin imalatı</t>
  </si>
  <si>
    <t>Bira imalatı</t>
  </si>
  <si>
    <t>Malt imalatı</t>
  </si>
  <si>
    <t>Alkolsüz içeceklerin imalatı; maden sularının ve diğer şişelenmiş suların üretimi</t>
  </si>
  <si>
    <t>Tütün ürünleri imalatı</t>
  </si>
  <si>
    <t>Tekstil elyafının hazırlanması ve bükülmesi</t>
  </si>
  <si>
    <t>Dokuma</t>
  </si>
  <si>
    <t>Tekstil ürünlerinin bitirilmesi</t>
  </si>
  <si>
    <t>Örgü (triko) veya tığ işi (kroşe) kumaşların imalatı</t>
  </si>
  <si>
    <t>Giyim eşyası dışındaki tamamlanmış tekstil ürünlerinin imalatı</t>
  </si>
  <si>
    <t>Halı ve kilim imalatı</t>
  </si>
  <si>
    <t>Halat, urgan, kınnap ve ağ imalatı</t>
  </si>
  <si>
    <t>Dokusuz kumaşların ve dokusuz kumaştan yapılan ürünlerin imalatı, giyim eşyası hariç</t>
  </si>
  <si>
    <t>Diğer teknik ve endüstriyel tekstillerin imalatı</t>
  </si>
  <si>
    <t>Başka yerde sınıflandırılmamış diğer tekstillerin imalatı</t>
  </si>
  <si>
    <t>Deri giyim eşyası imalatı</t>
  </si>
  <si>
    <t>İş giysisi imalatı</t>
  </si>
  <si>
    <t>Diğer dış giyim eşyaları imalatı</t>
  </si>
  <si>
    <t>İç giyim eşyası imalatı</t>
  </si>
  <si>
    <t>Diğer giyim eşyalarının ve giysi aksesuarlarının imalatı</t>
  </si>
  <si>
    <t>Kürkten eşya imalatı</t>
  </si>
  <si>
    <t>Örme (trikotaj) ve tığ işi (kroşe) çorap imalatı</t>
  </si>
  <si>
    <t>Örme (trikotaj) ve tığ işi (kroşe) diğer giyim eşyası imalatı</t>
  </si>
  <si>
    <t>Derinin tabaklanması ve işlenmesi; kürkün işlenmesi ve boyanması</t>
  </si>
  <si>
    <t>Bavul, el çantası ve benzerleri ile saraçlık ve koşum takımı imalatı (deri giyim eşyası hariç)</t>
  </si>
  <si>
    <t>Ayakkabı, bot, terlik vb. imalatı</t>
  </si>
  <si>
    <t>Ağaçların biçilmesi ve planyalanması</t>
  </si>
  <si>
    <t>Ahşap kaplama paneli ve ağaç esaslı panel imalatı</t>
  </si>
  <si>
    <t>Birleştirilmiş parke yer döşemelerinin imalatı</t>
  </si>
  <si>
    <t>Diğer bina doğramacılığı ve marangozluk ürünlerinin imalatı</t>
  </si>
  <si>
    <t>Ahşap konteyner imalatı</t>
  </si>
  <si>
    <t>Diğer ağaç ürünleri imalatı; mantardan, saz, saman ve benzeri örme malzemelerinden yapılmış ürünlerin imalatı</t>
  </si>
  <si>
    <t>Kağıt hamuru imalatı</t>
  </si>
  <si>
    <t>Kağıt ve mukavva imalatı</t>
  </si>
  <si>
    <t>Oluklu kağıt ve mukavva imalatı ile kağıt ve mukavvadan yapılan muhafazaların imalatı</t>
  </si>
  <si>
    <t>Kağıttan yapılan ev eşyası, sıhhi malzemeler ve tuvalet malzemeleri imalatı</t>
  </si>
  <si>
    <t>Kağıt kırtasiye ürünleri imalatı</t>
  </si>
  <si>
    <t>Duvar kağıdı imalatı</t>
  </si>
  <si>
    <t>Kağıt ve mukavvadan diğer ürünlerin imalatı</t>
  </si>
  <si>
    <t>Gazetelerin basımı</t>
  </si>
  <si>
    <t>Diğer matbaacılık</t>
  </si>
  <si>
    <t>Basım ve yayım öncesi hizmetler</t>
  </si>
  <si>
    <t>Ciltçilik ve ilgili hizmetler</t>
  </si>
  <si>
    <t>Kayıtlı medyanın çoğaltılması</t>
  </si>
  <si>
    <t>Kok fırını ürünlerinin imalatı</t>
  </si>
  <si>
    <t>Rafine edilmiş petrol ürünleri imalatı</t>
  </si>
  <si>
    <t>Sanayi gazları imalatı</t>
  </si>
  <si>
    <t>Boya maddeleri ve pigment imalatı</t>
  </si>
  <si>
    <t>Diğer inorganik temel kimyasal maddelerin imalatı</t>
  </si>
  <si>
    <t>Diğer organik temel kimyasalların imalatı</t>
  </si>
  <si>
    <t>Kimyasal gübre ve azot bileşiklerinin imalatı</t>
  </si>
  <si>
    <t>Birincil formda plastik hammaddelerin imalatı</t>
  </si>
  <si>
    <t>Birincil formda sentetik kauçuk imalatı</t>
  </si>
  <si>
    <t>Haşere ilaçları ve diğer zirai-kimyasal ürünlerin imalatı</t>
  </si>
  <si>
    <t>Boya, vernik ve benzeri kaplayıcı maddeler ile matbaa mürekkebi ve macun imalatı</t>
  </si>
  <si>
    <t>Sabun ve deterjan ile temizlik ve parlatıcı maddeler imalatı</t>
  </si>
  <si>
    <t>Parfümlerin, kozmetiklerin ve kişisel bakım ürünlerinin imalatı</t>
  </si>
  <si>
    <t>Patlayıcı madde imalatı</t>
  </si>
  <si>
    <t>Tutkal imalatı</t>
  </si>
  <si>
    <t>Uçucu yağların imalatı</t>
  </si>
  <si>
    <t>Başka yerde sınıflandırılmamış diğer kimyasal ürünlerin imalatı</t>
  </si>
  <si>
    <t>Suni veya sentetik elyaf imalatı</t>
  </si>
  <si>
    <t>Temel eczacılık ürünleri imalatı</t>
  </si>
  <si>
    <t>Eczacılığa ilişkin ilaçların imalatı</t>
  </si>
  <si>
    <t>İç ve dış lastik imalatı; lastiğe sırt geçirilmesi ve yeniden işlenmesi</t>
  </si>
  <si>
    <t>Diğer kauçuk ürünleri imalatı</t>
  </si>
  <si>
    <t>Plastik tabaka, levha, tüp ve profil imalatı</t>
  </si>
  <si>
    <t>Plastik torba, çanta, poşet, çuval, kutu, damacana, şişe, makara vb. paketleme malzemelerinin imalatı</t>
  </si>
  <si>
    <t>Plastik inşaat malzemesi imalatı</t>
  </si>
  <si>
    <t>Diğer plastik ürünlerin imalatı</t>
  </si>
  <si>
    <t>Düz cam imalatı</t>
  </si>
  <si>
    <t>Düz camın şekillendirilmesi ve işlenmesi</t>
  </si>
  <si>
    <t>Çukur cam imalatı</t>
  </si>
  <si>
    <t>Cam elyafı imalatı</t>
  </si>
  <si>
    <t>Diğer camların imalatı ve işlenmesi (teknik amaçlı cam eşyalar dahil)</t>
  </si>
  <si>
    <t>Ateşe dayanıklı (refrakter) ürünlerin imalatı</t>
  </si>
  <si>
    <t>Seramik karo ve kaldırım taşları imalatı</t>
  </si>
  <si>
    <t>Fırınlanmış kilden tuğla, karo ve inşaat malzemeleri imalatı</t>
  </si>
  <si>
    <t>Seramik ev ve süs eşyaları imalatı</t>
  </si>
  <si>
    <t>Seramik sıhhi ürünlerin imalatı</t>
  </si>
  <si>
    <t>Seramik yalıtkanların (izolatörlerin) ve yalıtkan bağlantı parçalarının imalatı</t>
  </si>
  <si>
    <t>Diğer teknik seramik ürünlerin imalatı</t>
  </si>
  <si>
    <t>Başka yerde sınıflandırılmamış diğer seramik ürünlerin imalatı</t>
  </si>
  <si>
    <t>Çimento imalatı</t>
  </si>
  <si>
    <t>Kireç ve alçı imalatı</t>
  </si>
  <si>
    <t>İnşaat amaçlı beton ürünlerin imalatı</t>
  </si>
  <si>
    <t>İnşaat amaçlı alçı ürünlerin imalatı</t>
  </si>
  <si>
    <t>Hazır beton imalatı</t>
  </si>
  <si>
    <t>Toz harç imalatı</t>
  </si>
  <si>
    <t>Lif ve çimento karışımlı ürünlerin imalatı</t>
  </si>
  <si>
    <t>Beton, alçı ve çimentodan yapılmış diğer ürünlerin imalatı</t>
  </si>
  <si>
    <t>Taş ve mermerin kesilmesi, şekil verilmesi ve bitirilmesi</t>
  </si>
  <si>
    <t>Aşındırıcı ürünlerin imalatı</t>
  </si>
  <si>
    <t>Başka yerde sınıflandırılmamış metalik olmayan diğer mineral ürünlerin imalatı</t>
  </si>
  <si>
    <t>Ana demir ve çelik ürünleri ile ferro alaşımların imalatı</t>
  </si>
  <si>
    <t>Çelikten tüpler, borular, içi boş profiller ve benzeri bağlantı parçalarının imalatı</t>
  </si>
  <si>
    <t>Barların soğuk çekilmesi</t>
  </si>
  <si>
    <t>Dar şeritlerin soğuk haddelenmesi</t>
  </si>
  <si>
    <t>Soğuk şekillendirme veya katlama</t>
  </si>
  <si>
    <t>Tellerin soğuk çekilmesi</t>
  </si>
  <si>
    <t>Değerli metal üretimi</t>
  </si>
  <si>
    <t>Alüminyum üretimi</t>
  </si>
  <si>
    <t>Kurşun, çinko ve kalay üretimi</t>
  </si>
  <si>
    <t>Bakır üretimi</t>
  </si>
  <si>
    <t>Demir dışı diğer metallerin üretimi</t>
  </si>
  <si>
    <t>Nükleer yakıtların işlenmesi</t>
  </si>
  <si>
    <t>Demir döküm</t>
  </si>
  <si>
    <t>Çelik dökümü</t>
  </si>
  <si>
    <t>Hafif metallerin dökümü</t>
  </si>
  <si>
    <t>Diğer demir dışı metallerin dökümü</t>
  </si>
  <si>
    <t>Metal yapı ve yapı parçaları imalatı</t>
  </si>
  <si>
    <t>Metalden kapı ve pencere imalatı</t>
  </si>
  <si>
    <t>Merkezi ısıtma radyatörleri (elektrikli radyatörler hariç) ve sıcak su kazanları (boylerleri) imalatı</t>
  </si>
  <si>
    <t>Metalden diğer tank, rezervuar ve konteynerler imalatı</t>
  </si>
  <si>
    <t>Buhar jeneratörü imalatı, merkezi ısıtma sıcak su kazanları (boylerleri) hariç</t>
  </si>
  <si>
    <t>Silah ve mühimmat (cephane) imalatı</t>
  </si>
  <si>
    <t>Metallerin dövülmesi, preslenmesi, baskılanması ve yuvarlanması; toz metalürjisi</t>
  </si>
  <si>
    <t>Metallerin işlenmesi ve kaplanması</t>
  </si>
  <si>
    <t>Metallerin makinede işlenmesi ve şekil verilmesi</t>
  </si>
  <si>
    <t>Çatal-bıçak takımları ve diğer kesici aletlerin imalatı</t>
  </si>
  <si>
    <t>Kilit ve menteşe imalatı</t>
  </si>
  <si>
    <t>El aletleri, takım tezgahı uçları, testere ağızları vb. imalatı</t>
  </si>
  <si>
    <t>Çelik varil ve benzer muhafazaların imalatı</t>
  </si>
  <si>
    <t>Metalden hafif paketleme malzemeleri imalatı</t>
  </si>
  <si>
    <t>Tel ürünleri, zincir ve yayların imalatı</t>
  </si>
  <si>
    <t>Bağlantı malzemelerinin ve vida makinesi ürünlerinin imalatı</t>
  </si>
  <si>
    <t>Başka yerde sınıflandırılmamış diğer fabrikasyon metal ürünlerin imalatı</t>
  </si>
  <si>
    <t>Elektronik bileşenlerin imalatı</t>
  </si>
  <si>
    <t>Yüklü elektronik kart imalatı</t>
  </si>
  <si>
    <t>Bilgisayar ve bilgisayar çevre birimleri imalatı</t>
  </si>
  <si>
    <t>İletişim ekipmanlarının imalatı</t>
  </si>
  <si>
    <t>Tüketici elektroniği ürünlerinin imalatı</t>
  </si>
  <si>
    <t>Ölçme, test ve seyrüsefer amaçlı alet ve cihazların imalatı</t>
  </si>
  <si>
    <t>Kol saatlerinin, masa ve duvar saatlerinin ve benzerlerinin imalatı</t>
  </si>
  <si>
    <t>Işınlama, elektro medikal ve elektro terapi ile ilgili cihazların imalatı</t>
  </si>
  <si>
    <t>Optik aletlerin ve fotografik ekipmanların imalatı</t>
  </si>
  <si>
    <t>Manyetik ve optik kaset, bant, CD, vb. ortamların imalatı</t>
  </si>
  <si>
    <t>Elektrik motorlarının, jeneratörlerin ve transformatörlerin imalatı</t>
  </si>
  <si>
    <t>Elektrik dağıtım ve kontrol cihazları imalatı</t>
  </si>
  <si>
    <t>Akümülatör ve pil imalatı</t>
  </si>
  <si>
    <t>Fiber optik kabloların imalatı</t>
  </si>
  <si>
    <t>Diğer elektronik ve elektrik telleri ve kablolarının imalatı</t>
  </si>
  <si>
    <t>Kablolamada kullanılan gereçlerin imalatı</t>
  </si>
  <si>
    <t>Elektrikli aydınlatma ekipmanlarının imalatı</t>
  </si>
  <si>
    <t>Elektrikli ev aletlerinin imalatı</t>
  </si>
  <si>
    <t>Elektriksiz ev aletlerinin imalatı</t>
  </si>
  <si>
    <t>Diğer elektrikli ekipmanların imalatı</t>
  </si>
  <si>
    <t>Motor ve türbin imalatı (hava taşıtı, motorlu taşıt ve motosiklet motorları hariç)</t>
  </si>
  <si>
    <t>Akışkan gücü ile çalışan ekipmanların imalatı</t>
  </si>
  <si>
    <t>Diğer pompaların ve kompresörlerin imalatı</t>
  </si>
  <si>
    <t>Diğer musluk ve valf/vana imalatı</t>
  </si>
  <si>
    <t>Rulman, dişli/dişli takımı, şanzıman ve tahrik elemanlarının imalatı</t>
  </si>
  <si>
    <t>Fırın, ocak (sanayi ocakları) ve brülör (ocak ateşleyicileri) imalatı</t>
  </si>
  <si>
    <t>Kaldırma ve taşıma ekipmanları imalatı</t>
  </si>
  <si>
    <t>Büro makineleri ve ekipmanları imalatı (bilgisayarlar ve çevre birimleri hariç)</t>
  </si>
  <si>
    <t>Motorlu veya pnömatik (hava basınçlı) el aletlerinin imalatı</t>
  </si>
  <si>
    <t>Soğutma ve havalandırma donanımlarının imalatı, evde kullanılanlar hariç</t>
  </si>
  <si>
    <t>Başka yerde sınıflandırılmamış diğer genel amaçlı makinelerin imalatı</t>
  </si>
  <si>
    <t>Tarım ve ormancılık makinelerinin imalatı</t>
  </si>
  <si>
    <t>Metal işleme makinelerinin imalatı</t>
  </si>
  <si>
    <t>Diğer takım tezgahlarının imalatı</t>
  </si>
  <si>
    <t>Metalürji makineleri imalatı</t>
  </si>
  <si>
    <t>Maden, taş ocağı ve inşaat makineleri imalatı</t>
  </si>
  <si>
    <t>Gıda, içecek ve tütün işleme makineleri imalatı</t>
  </si>
  <si>
    <t>Tekstil, giyim eşyası ve deri üretiminde kullanılan makinelerin imalatı</t>
  </si>
  <si>
    <t>Kağıt ve mukavva üretiminde kullanılan makinelerin imalatı</t>
  </si>
  <si>
    <t>Plastik ve kauçuk makinelerinin imalatı</t>
  </si>
  <si>
    <t>Başka yerde sınıflandırılmamış diğer özel amaçlı makinelerin imalatı</t>
  </si>
  <si>
    <t>Motorlu kara taşıtlarının imalatı</t>
  </si>
  <si>
    <t>Motorlu kara taşıtları karoseri (kaporta) imalatı; treyler (römork) ve yarı treyler (yarı römork) imalatı</t>
  </si>
  <si>
    <t>Motorlu kara taşıtları için elektrik ve elektronik donanımların imalatı</t>
  </si>
  <si>
    <t>Motorlu kara taşıtları için diğer parça ve aksesuarların imalatı</t>
  </si>
  <si>
    <t>Gemilerin ve yüzen yapıların inşası</t>
  </si>
  <si>
    <t>Eğlence ve spor amaçlı teknelerin yapımı</t>
  </si>
  <si>
    <t>Demir yolu lokomotifleri ve vagonlarının imalatı</t>
  </si>
  <si>
    <t>Hava taşıtları ve uzay araçları ile bunlarla ilgili makinelerin imalatı</t>
  </si>
  <si>
    <t>Askeri savaş araçlarının imalatı</t>
  </si>
  <si>
    <t>Motosiklet imalatı</t>
  </si>
  <si>
    <t>Bisiklet ve engelli aracı imalatı</t>
  </si>
  <si>
    <t>Başka yerde sınıflandırılmamış diğer ulaşım ekipmanlarının imalatı</t>
  </si>
  <si>
    <t>Büro ve mağaza mobilyaları imalatı</t>
  </si>
  <si>
    <t>Mutfak mobilyalarının imalatı</t>
  </si>
  <si>
    <t>Yatak imalatı</t>
  </si>
  <si>
    <t>Diğer mobilyaların imalatı</t>
  </si>
  <si>
    <t>Madeni para basımı</t>
  </si>
  <si>
    <t>Mücevher ve benzeri eşyaların imalatı</t>
  </si>
  <si>
    <t>İmitasyon (taklit) takılar ve ilgili eşyaların imalatı</t>
  </si>
  <si>
    <t>Müzik aletleri imalatı</t>
  </si>
  <si>
    <t>Spor malzemeleri imalatı</t>
  </si>
  <si>
    <t>Oyun ve oyuncak imalatı</t>
  </si>
  <si>
    <t>Tıbbi ve dişçilik ile ilgili araç ve gereçlerin imalatı</t>
  </si>
  <si>
    <t>Süpürge ve fırça imalatı</t>
  </si>
  <si>
    <t>Başka yerde sınıflandırılmamış diğer imalatlar</t>
  </si>
  <si>
    <t>Fabrikasyon metal ürünlerin onarımı</t>
  </si>
  <si>
    <t>Makinelerin onarımı</t>
  </si>
  <si>
    <t>Elektronik veya optik ekipmanların onarımı</t>
  </si>
  <si>
    <t>Elektrikli ekipmanların onarımı</t>
  </si>
  <si>
    <t>Gemilerin ve teknelerin bakım ve onarımı</t>
  </si>
  <si>
    <t>Hava taşıtlarının ve uzay araçlarının bakım ve onarımı</t>
  </si>
  <si>
    <t>Diğer ulaşım ekipmanlarının bakım ve onarımı</t>
  </si>
  <si>
    <t>Diğer ekipmanların onarımı</t>
  </si>
  <si>
    <t>Sanayi makine ve ekipmanlarının kurulumu</t>
  </si>
  <si>
    <t>Elektrik enerjisi üretimi</t>
  </si>
  <si>
    <t>Elektrik enerjisinin dağıtımı</t>
  </si>
  <si>
    <t>Elektrik enerjisinin iletimi</t>
  </si>
  <si>
    <t>Elektrik enerjisinin ticareti</t>
  </si>
  <si>
    <t>Gaz imalatı</t>
  </si>
  <si>
    <t>Ana şebeke üzerinden gaz yakıtların dağıtımı</t>
  </si>
  <si>
    <t>Ana şebeke üzerinden gaz ticareti</t>
  </si>
  <si>
    <t>Buhar ve iklimlendirme temini</t>
  </si>
  <si>
    <t>Suyun toplanması, arıtılması ve dağıtılması</t>
  </si>
  <si>
    <t>Kanalizasyon</t>
  </si>
  <si>
    <t>Tehlikesiz atıkların toplanması</t>
  </si>
  <si>
    <t>Tehlikeli atıkların toplanması</t>
  </si>
  <si>
    <t>Tehlikesiz atıkların ıslahı ve bertaraf edilmesi</t>
  </si>
  <si>
    <t>Tehlikeli atıkların ıslahı ve bertaraf edilmesi</t>
  </si>
  <si>
    <t>Hurdaların parçalara ayrılması</t>
  </si>
  <si>
    <t>Tasnif edilmiş materyallerin geri kazanımı</t>
  </si>
  <si>
    <t>İyileştirme faaliyetleri ve diğer atık yönetimi hizmetleri</t>
  </si>
  <si>
    <t>İnşaat projelerinin geliştirilmesi</t>
  </si>
  <si>
    <t>İkamet amaçlı olan veya ikamet amaçlı olmayan binaların inşaatı</t>
  </si>
  <si>
    <t>Kara yolları ve otoyolların inşaatı</t>
  </si>
  <si>
    <t>Demir yolları ve metroların inşaatı</t>
  </si>
  <si>
    <t>Köprüler ve tünellerin inşaatı</t>
  </si>
  <si>
    <t>Akışkanlar için hizmet projelerinin inşaatı</t>
  </si>
  <si>
    <t>Elektrik ve telekomünikasyon için hizmet projelerinin inşaatı</t>
  </si>
  <si>
    <t>Su projeleri inşaatı</t>
  </si>
  <si>
    <t>Başka yerde sınıflandırılmamış bina dışı diğer yapılara ait projelerin inşaatı</t>
  </si>
  <si>
    <t>Yıkım</t>
  </si>
  <si>
    <t>Şantiyenin hazırlanması</t>
  </si>
  <si>
    <t>Test sondajı ve delme</t>
  </si>
  <si>
    <t>Elektrik tesisatı</t>
  </si>
  <si>
    <t>Sıhhi tesisat, ısıtma ve iklimlendirme tesisatı</t>
  </si>
  <si>
    <t>Diğer inşaat tesisatı</t>
  </si>
  <si>
    <t>Sıva işleri</t>
  </si>
  <si>
    <t>Doğrama tesisatı</t>
  </si>
  <si>
    <t>Yer ve duvar kaplama</t>
  </si>
  <si>
    <t>Boya ve cam işleri</t>
  </si>
  <si>
    <t>İnşaatlardaki diğer bütünleyici ve tamamlayıcı işler</t>
  </si>
  <si>
    <t>Çatı işleri</t>
  </si>
  <si>
    <t>Başka yerde sınıflandırılmamış diğer özel inşaat faaliyetleri</t>
  </si>
  <si>
    <t>Otomobillerin ve hafif motorlu kara taşıtlarının ticareti</t>
  </si>
  <si>
    <t>Diğer motorlu kara taşıtlarının ticareti</t>
  </si>
  <si>
    <t>Motorlu kara taşıtlarının bakım ve onarımı</t>
  </si>
  <si>
    <t>Motorlu kara taşıtlarının parça ve aksesuarlarının toptan ticareti</t>
  </si>
  <si>
    <t>Motorlu kara taşıtlarının parça ve aksesuarlarının perakende ticareti</t>
  </si>
  <si>
    <t>Motosiklet ve ilgili parça ve aksesuarların ticareti, bakımı ve onarımı</t>
  </si>
  <si>
    <t>Tarımsal hammaddelerin, canlı hayvanların, tekstil hammaddelerinin ve yarı mamul malların satışı ile ilgili aracılar</t>
  </si>
  <si>
    <t>Yakıtların, maden cevherlerinin, metallerin ve endüstriyel kimyasalların satışı ile ilgili aracılar</t>
  </si>
  <si>
    <t>Kereste ve inşaat malzemelerinin satışı ile ilgili aracılar</t>
  </si>
  <si>
    <t>Makine, sanayi araç ve gereçleri ile deniz ve hava taşıtlarının satışı ile ilgili aracılar</t>
  </si>
  <si>
    <t>Mobilya, ev eşyaları, madeni eşyalar ve hırdavatların satışı ile ilgili aracılar</t>
  </si>
  <si>
    <t>Tekstil, giysi, kürk, ayakkabı ve deri eşyaların satışı ile ilgili aracılar</t>
  </si>
  <si>
    <t>Gıda, içecek ve tütün satışı ile ilgili aracılar</t>
  </si>
  <si>
    <t>Belirli diğer ürünlerin satışı ile ilgili uzmanlaşmış aracılar</t>
  </si>
  <si>
    <t>Çeşitli malların satışı ile ilgili aracılar</t>
  </si>
  <si>
    <t>Tahıl, işlenmemiş tütün, tohum ve hayvan yemi toptan ticareti</t>
  </si>
  <si>
    <t>Çiçeklerin ve bitkilerin toptan ticareti</t>
  </si>
  <si>
    <t>Canlı hayvanların toptan ticareti</t>
  </si>
  <si>
    <t>Ham deri, post ve deri toptan ticareti</t>
  </si>
  <si>
    <t>Meyve ve sebzelerin toptan ticareti</t>
  </si>
  <si>
    <t>Et ve et ürünlerinin toptan ticareti</t>
  </si>
  <si>
    <t>Süt ürünleri, yumurta ve yenilebilir sıvı ve katı yağların toptan ticareti</t>
  </si>
  <si>
    <t>İçecek toptan ticareti</t>
  </si>
  <si>
    <t>Tütün ürünlerinin toptan ticareti</t>
  </si>
  <si>
    <t>Şeker, çikolata ve şekerleme toptan ticareti</t>
  </si>
  <si>
    <t>Kahve, çay, kakao ve baharat toptan ticareti</t>
  </si>
  <si>
    <t>Balık, kabuklular ve yumuşakçalar da dahil diğer gıda maddelerinin toptan ticareti</t>
  </si>
  <si>
    <t>Belirli bir mala tahsis edilmemiş mağazalardaki gıda, içecek ve tütün toptan ticareti</t>
  </si>
  <si>
    <t>Tekstil ürünlerinin toptan ticareti</t>
  </si>
  <si>
    <t>Giysi ve ayakkabı toptan ticareti</t>
  </si>
  <si>
    <t>Elektrikli ev aletleri toptan ticareti</t>
  </si>
  <si>
    <t>Porselen ve cam eşya ile temizlik maddelerinin toptan ticareti</t>
  </si>
  <si>
    <t>Parfüm ve kozmetik ürünlerinin toptan ticareti</t>
  </si>
  <si>
    <t>Eczacılık ürünlerinin toptan ticareti</t>
  </si>
  <si>
    <t>Mobilya, halı ve aydınlatma ekipmanlarının toptan ticareti</t>
  </si>
  <si>
    <t>Saat ve mücevher toptan ticareti</t>
  </si>
  <si>
    <t>Diğer ev eşyalarının toptan ticareti</t>
  </si>
  <si>
    <t>Bilgisayar, bilgisayar çevre birimleri ve yazılım toptan ticareti</t>
  </si>
  <si>
    <t>Elektronik ve telekomünikasyon ekipmanlarının ve parçalarının toptan ticareti</t>
  </si>
  <si>
    <t>Tarımsal amaçlı makine ve ekipmanlar ile aksam ve parçalarının toptan ticareti</t>
  </si>
  <si>
    <t>Takım tezgahlarının toptan ticareti</t>
  </si>
  <si>
    <t>Madencilik, bina ve bina dışı inşaat makinelerinin toptan ticareti</t>
  </si>
  <si>
    <t>Tekstil endüstrisi makineleri ile dikiş ve örgü makinelerinin toptan ticareti</t>
  </si>
  <si>
    <t>Büro mobilyalarının toptan ticareti</t>
  </si>
  <si>
    <t>Diğer büro makine ve ekipmanlarının toptan ticareti</t>
  </si>
  <si>
    <t>Diğer makine ve ekipmanların toptan ticareti</t>
  </si>
  <si>
    <t>Katı, sıvı ve gazlı yakıtlar ile bunlarla ilgili ürünlerin toptan ticareti</t>
  </si>
  <si>
    <t>Metallerin ve metal cevherlerinin toptan ticareti</t>
  </si>
  <si>
    <t>Ağaç, inşaat malzemesi ve sıhhi teçhizat toptan ticareti</t>
  </si>
  <si>
    <t>Hırdavat, sıhhi tesisat ve ısıtma tesisatı malzemelerinin toptan ticareti</t>
  </si>
  <si>
    <t>Kimyasal ürünlerin toptan ticareti</t>
  </si>
  <si>
    <t>Diğer ara ürünlerin toptan ticareti</t>
  </si>
  <si>
    <t>Atık ve hurda toptan ticareti</t>
  </si>
  <si>
    <t>Belirli bir mala tahsis edilmemiş mağazalardaki toptan ticaret</t>
  </si>
  <si>
    <t>Belirli bir mala tahsis edilmemiş mağazalarda gıda, içecek veya tütün ağırlıklı perakende ticaret</t>
  </si>
  <si>
    <t>Belirli bir mala tahsis edilmemiş mağazalarda yapılan diğer perakende ticaret</t>
  </si>
  <si>
    <t>Belirli bir mala tahsis edilmiş mağazalardaki meyve ve sebze perakende ticareti</t>
  </si>
  <si>
    <t>Belirli bir mala tahsis edilmiş mağazalardaki et ve et ürünlerinin perakende ticareti</t>
  </si>
  <si>
    <t>Belirli bir mala tahsis edilmiş mağazalardaki balık, kabuklu hayvanlar ve yumuşakçaların perakende ticareti</t>
  </si>
  <si>
    <t>Belirli bir mala tahsis edilmiş mağazalardaki ekmek, pastalar, unlu mamuller ve şekerli ürünlerin perakende ticareti</t>
  </si>
  <si>
    <t>Belirli bir mala tahsis edilmiş mağazalardaki içeceklerin perakende ticareti</t>
  </si>
  <si>
    <t>Belirli bir mala tahsis edilmiş mağazalardaki tütün ürünlerinin perakende ticareti</t>
  </si>
  <si>
    <t>Belirli bir mala tahsis edilmiş mağazalardaki diğer gıda ürünlerinin perakende ticareti</t>
  </si>
  <si>
    <t>Belirli bir mala tahsis edilmiş mağazalarda otomotiv yakıtının perakende ticareti</t>
  </si>
  <si>
    <t>Belirli bir mala tahsis edilmiş mağazalarda bilgisayarların, çevre donanımlarının ve yazılım programlarının perakende ticareti</t>
  </si>
  <si>
    <t>Belirli bir mala tahsis edilmiş mağazalarda telekomünikasyon teçhizatının perakende ticareti</t>
  </si>
  <si>
    <t>Belirli bir mala tahsis edilmiş mağazalarda ses ve görüntü cihazlarının perakende ticareti</t>
  </si>
  <si>
    <t>Belirli bir mala tahsis edilmiş mağazalarda tekstil ürünleri perakende ticareti</t>
  </si>
  <si>
    <t>Belirli bir mala tahsis edilmiş mağazalarda hırdavat, boya ve cam perakende ticareti</t>
  </si>
  <si>
    <t>Belirli bir mala tahsis edilmiş mağazalarda halı, kilim, duvar ve yer kaplamalarının perakende ticareti</t>
  </si>
  <si>
    <t>Belirli bir mala tahsis edilmiş mağazalarda elektrikli ev aletlerinin perakende ticareti</t>
  </si>
  <si>
    <t>Belirli bir mala tahsis edilmiş mağazalarda mobilya, aydınlatma teçhizatı ve diğer ev eşyalarının perakende ticareti</t>
  </si>
  <si>
    <t>Belirli bir mala tahsis edilmiş mağazalarda kitapların perakende ticareti</t>
  </si>
  <si>
    <t>Belirli bir mala tahsis edilmiş mağazalarda gazeteler ve kırtasiye ürünlerinin perakende ticareti</t>
  </si>
  <si>
    <t>Belirli bir mala tahsis edilmiş mağazalarda müzik ve video kayıtlarının perakende ticareti</t>
  </si>
  <si>
    <t>Belirli bir mala tahsis edilmiş mağazalarda spor malzemelerinin perakende ticareti</t>
  </si>
  <si>
    <t>Belirli bir mala tahsis edilmiş mağazalarda oyunlar ve oyuncakların perakende ticareti</t>
  </si>
  <si>
    <t>Belirli bir mala tahsis edilmiş mağazalarda giyim eşyalarının perakende ticareti</t>
  </si>
  <si>
    <t>Belirli bir mala tahsis edilmiş mağazalarda ayakkabı ve deri eşyaların perakende ticareti</t>
  </si>
  <si>
    <t>Belirli bir mala tahsis edilmiş mağazalarda eczacılık ürünlerinin perakende ticareti</t>
  </si>
  <si>
    <t>Belirli bir mala tahsis edilmiş mağazalarda tıbbi ve ortopedik ürünlerin perakende ticareti</t>
  </si>
  <si>
    <t>Belirli bir mala tahsis edilmiş mağazalarda kozmetik ve kişisel bakım malzemelerinin perakende ticareti</t>
  </si>
  <si>
    <t>Belirli bir mala tahsis edilmiş mağazalarda çiçek, bitki, tohum, gübre, ev hayvanları ve ev hayvanları yemleri perakende ticareti</t>
  </si>
  <si>
    <t>Belirli bir mala tahsis edilmiş mağazalarda saat ve mücevher perakende ticareti</t>
  </si>
  <si>
    <t>Belirli bir mala tahsis edilmiş mağazalarda diğer yeni malların perakende ticareti</t>
  </si>
  <si>
    <t>Kullanılmış malların satıldığı mağazalardaki perakende ticaret</t>
  </si>
  <si>
    <t>Tezgahlar ve pazar yerleri vasıtasıyla gıda, içecek ve tütün ürünleri perakende ticareti</t>
  </si>
  <si>
    <t>Tezgahlar ve pazar yerleri vasıtasıyla tekstil, giyim eşyası ve ayakkabı perakende ticareti</t>
  </si>
  <si>
    <t>Tezgahlar ve pazar yerleri vasıtasıyla diğer malların perakende ticareti</t>
  </si>
  <si>
    <t>Posta yoluyla veya internet üzerinden yapılan perakende ticaret</t>
  </si>
  <si>
    <t>Mağazalar, tezgahlar ve pazar yerleri dışında yapılan diğer perakende ticaret</t>
  </si>
  <si>
    <t>Demir yolu ile şehirler arası yolcu taşımacılığı</t>
  </si>
  <si>
    <t>Demir yolu ile yük taşımacılığı</t>
  </si>
  <si>
    <t>Kara taşımacılığı ile yapılan şehir içi ve banliyö yolcu taşımacılığı</t>
  </si>
  <si>
    <t>Taksi taşımacılığı</t>
  </si>
  <si>
    <t>Başka yerde sınıflandırılmamış kara taşımacılığı ile yapılan diğer yolcu taşımacılığı</t>
  </si>
  <si>
    <t>Kara yolu ile yük taşımacılığı</t>
  </si>
  <si>
    <t>Ev ve iş yerlerine verilen taşımacılık hizmetleri</t>
  </si>
  <si>
    <t>Boru hattı taşımacılığı</t>
  </si>
  <si>
    <t>HAYIR</t>
  </si>
  <si>
    <t>EVET</t>
  </si>
  <si>
    <t>E/H</t>
  </si>
  <si>
    <t>KOD</t>
  </si>
  <si>
    <t>5010</t>
  </si>
  <si>
    <t>Deniz ve kıyı sularında yolcu taşımacılığı</t>
  </si>
  <si>
    <t>Deniz ve kıyı sularında mal taşımacılığı</t>
  </si>
  <si>
    <t>İç sularda yolcu taşımacılığı</t>
  </si>
  <si>
    <t xml:space="preserve">İç sularda mal taşımacılığı    </t>
  </si>
  <si>
    <t xml:space="preserve">Hava yolu yolcu taşımacılığı </t>
  </si>
  <si>
    <t xml:space="preserve">Hava yolu mal taşımacılığı </t>
  </si>
  <si>
    <t xml:space="preserve">Uzay taşımacılığı </t>
  </si>
  <si>
    <t xml:space="preserve">Depolama ve antrepoculuk </t>
  </si>
  <si>
    <t>Kara yolu taşımacılığı için ara sıra hizmet faaliyetleri</t>
  </si>
  <si>
    <t xml:space="preserve">Su yoluyla taşımacılık için ara sıra hizmet faaliyetleri </t>
  </si>
  <si>
    <t xml:space="preserve">Hava yoluyla taşımacılık için ara sıra hizmet faaliyetleri </t>
  </si>
  <si>
    <t>'Kargo'' taşımacılığı işlemi</t>
  </si>
  <si>
    <t>Taşımacılığını destekleyen diğer faaliyetler</t>
  </si>
  <si>
    <t xml:space="preserve">Genel hizmet yükümlülüğü altında postacılık faaliyetleri   </t>
  </si>
  <si>
    <t>Diğer posta ve irtibat faaliyetleri</t>
  </si>
  <si>
    <t xml:space="preserve">Otel ve benzer konaklama yerlerinin faaliyetleri </t>
  </si>
  <si>
    <t xml:space="preserve">Tatil ve diğer kısa süreli konaklama faaliyetleri  </t>
  </si>
  <si>
    <r>
      <t xml:space="preserve">Kamp alanlarının, motorlu karavan, vb. için park yerlerinin faaliyetleri   </t>
    </r>
    <r>
      <rPr>
        <sz val="11"/>
        <color theme="1"/>
        <rFont val="Calibri"/>
        <family val="2"/>
      </rPr>
      <t xml:space="preserve"> </t>
    </r>
  </si>
  <si>
    <t xml:space="preserve">Diğer konaklamalar </t>
  </si>
  <si>
    <t xml:space="preserve">Restoranlar ve seyyar yemek servisi faaliyetleri </t>
  </si>
  <si>
    <t xml:space="preserve">Özel günler için özel yemek ile tedarik </t>
  </si>
  <si>
    <t>Diğer yemek servisi faaliyetleri</t>
  </si>
  <si>
    <t xml:space="preserve">içecek hizmet faaliyetleri </t>
  </si>
  <si>
    <t xml:space="preserve">Kitap yayımı </t>
  </si>
  <si>
    <t xml:space="preserve">Rehberlerin ve telefon numaralarının  listelerinin yayımlanması   </t>
  </si>
  <si>
    <t xml:space="preserve">Gazetelerin yayımlanması </t>
  </si>
  <si>
    <t xml:space="preserve">Dergi ve süreli yayınların yayımlanması </t>
  </si>
  <si>
    <t xml:space="preserve">Diğer yayıncılık faaliyetleri  </t>
  </si>
  <si>
    <t>Bilgisayar oyunlarının yayımlanması</t>
  </si>
  <si>
    <t>Diğer yazılım programlarının yayımlanması</t>
  </si>
  <si>
    <t xml:space="preserve">Sinema filmi, video ve televizyon programları yapım faaliyetleri  </t>
  </si>
  <si>
    <t xml:space="preserve">Sinema filmi, video ve televizyon programları çekim sonrası faaliyetleri   </t>
  </si>
  <si>
    <t xml:space="preserve">Sinema filmi, video ve televizyon programları dağıtım faaliyetleri </t>
  </si>
  <si>
    <t xml:space="preserve">Sinema filmi gösterim faaliyetleri  </t>
  </si>
  <si>
    <t xml:space="preserve">Ses kayıt ve müzik yayımcılığı faaliyetleri  </t>
  </si>
  <si>
    <t>Radyo programı yapımcılık faaliyetleri</t>
  </si>
  <si>
    <t xml:space="preserve">Televizyon programlarının yayıncılık faaliyetleri    </t>
  </si>
  <si>
    <t xml:space="preserve">Kablolu telekomünikasyon faaliyetleri </t>
  </si>
  <si>
    <t>Kablosuz telekomünikasyon faaliyetleri   (wireless)</t>
  </si>
  <si>
    <t>Uydu üzerinden telekomünikasyon faaliyetleri</t>
  </si>
  <si>
    <t xml:space="preserve">Diğer telekomünikasyon faaliyetleri </t>
  </si>
  <si>
    <t xml:space="preserve">Bilgisayar programlama faaliyetleri </t>
  </si>
  <si>
    <t xml:space="preserve">Bilgisayar danışmanlık faaliyetleri </t>
  </si>
  <si>
    <t xml:space="preserve">Bilgisayar kurulum yönetim faaliyetleri </t>
  </si>
  <si>
    <t xml:space="preserve">Diğer bilgi teknolojisi ve bilgisayar hizmet faaliyetleri  </t>
  </si>
  <si>
    <t xml:space="preserve">Veri işleme, barındırma ve ilgili faaliyetler </t>
  </si>
  <si>
    <t>Web portalı faaliyetleri</t>
  </si>
  <si>
    <t xml:space="preserve">Haber ajanslarının faaliyetleri </t>
  </si>
  <si>
    <t xml:space="preserve">Diğer yerde sınıflandırılmamış diğer bilgi hizmet faaliyetleri </t>
  </si>
  <si>
    <t>Merkez bankası faaliyetleri</t>
  </si>
  <si>
    <t>Diğer parasal aracılıklar</t>
  </si>
  <si>
    <t xml:space="preserve">Holding şirketlerinin faaliyetleri </t>
  </si>
  <si>
    <t xml:space="preserve">Trustlar, fonlar ve benzeri mali varlıklar </t>
  </si>
  <si>
    <t>Finansal kiralama (finansal leasing)</t>
  </si>
  <si>
    <t xml:space="preserve">Diğer kredi verme faaliyetleri </t>
  </si>
  <si>
    <r>
      <t xml:space="preserve">Diğer yerde sınıflandırılmamış sigorta ve emeklilik fonu </t>
    </r>
    <r>
      <rPr>
        <sz val="11"/>
        <color theme="1"/>
        <rFont val="Calibri"/>
        <family val="2"/>
      </rPr>
      <t xml:space="preserve">hariç, diğer finansal hizmetler faaliyetleri </t>
    </r>
  </si>
  <si>
    <t>Hayat sigortası faaliyetleri</t>
  </si>
  <si>
    <t xml:space="preserve">Hayat sigortası dışındaki sigortacılık faaliyetleri  </t>
  </si>
  <si>
    <t xml:space="preserve">Reasürans faaliyetleri </t>
  </si>
  <si>
    <t>Emeklilik fonu faaliyetleri</t>
  </si>
  <si>
    <t xml:space="preserve">Finansal piyasaların yönetimi </t>
  </si>
  <si>
    <t xml:space="preserve">Menkul kıymetler ve mal sözleşmeleri aracılık faaliyetleri </t>
  </si>
  <si>
    <t xml:space="preserve">Sigorta ve emeklilik fonu finansmanı hariç, mali hizmetler için diğer yardımcı faaliyetler  </t>
  </si>
  <si>
    <t xml:space="preserve">Risk ve hasar değerlemesi faaliyetleri </t>
  </si>
  <si>
    <t xml:space="preserve">Sigorta acenteleri ve aracılarının faaliyetleri </t>
  </si>
  <si>
    <t xml:space="preserve">Sigorta ve emeklilik fonuna yardımcı diğer faaliyetler  </t>
  </si>
  <si>
    <t>Fon yönetimi faaliyetleri</t>
  </si>
  <si>
    <t xml:space="preserve">Kendine ait gayrimenkulün alınıp satılması  </t>
  </si>
  <si>
    <t>Kendine ait veya kiralanan gayrimenkullerin kiraya verilmesi veya yönetimi</t>
  </si>
  <si>
    <t xml:space="preserve">Gayrimenkul acentelerinin faaliyetleri </t>
  </si>
  <si>
    <t xml:space="preserve">Ücret veya sözleşmeye dayalı olarak yapılan gayrimenkul yönetimi faaliyetleri  </t>
  </si>
  <si>
    <t>Hukuk faaliyetleri</t>
  </si>
  <si>
    <t>Muhasebe, defter tutma ve denetim faaliyetleri; vergi danışanlığı</t>
  </si>
  <si>
    <t xml:space="preserve">İşletme yönetim faaliyetleri </t>
  </si>
  <si>
    <t>Halkla ilişkiler ve iletişim faaliyetleri</t>
  </si>
  <si>
    <t xml:space="preserve">İşletme ve diğer idari danışmanlık faaliyetleri  </t>
  </si>
  <si>
    <t xml:space="preserve">Mimarlık faaliyetleri </t>
  </si>
  <si>
    <t xml:space="preserve">Mühendislik ve teknik danışma faaliyetleri </t>
  </si>
  <si>
    <t xml:space="preserve">Teknik test ve analiz faaliyetleri </t>
  </si>
  <si>
    <t xml:space="preserve">Biyoteknolojiyle ilgili araştırma ve deneysel geliştirme faaliyetleri </t>
  </si>
  <si>
    <t xml:space="preserve">Doğal bilimler ve mühendislikle ilgili diğer araştırma ve deneysel geliştirme faaliyetleri   </t>
  </si>
  <si>
    <t xml:space="preserve">Sosyal bilimlerle ve beşeri bilimlerle ilgili araştırma ve deneysel geliştirme faaliyetleri    </t>
  </si>
  <si>
    <t xml:space="preserve">Reklam ajanslarının faaliyetleri </t>
  </si>
  <si>
    <t>Medya aracılığıyla reklamcılık faalyetleri</t>
  </si>
  <si>
    <t xml:space="preserve">Piyasa araştırması ve kamuoyu ölçümü faaliyetleri (anketler) </t>
  </si>
  <si>
    <t xml:space="preserve">Uzmanlaşmış tasarım faaliyetleri </t>
  </si>
  <si>
    <t>Fotoğrafçılık faaliyetleri</t>
  </si>
  <si>
    <t xml:space="preserve">Tercüme ve sözlü tercüme faaliyetleri </t>
  </si>
  <si>
    <t xml:space="preserve">Diğer yerde sınıflandırılmamış mesleki, bilimsel ve teknik faaliyetler </t>
  </si>
  <si>
    <t xml:space="preserve">Veterinerlik hizmetleri </t>
  </si>
  <si>
    <t xml:space="preserve">Motorlu hafif kara taşıtlarının ve arabaların sürücüsüz olarak kiralanması ve leasingi    </t>
  </si>
  <si>
    <t xml:space="preserve">Kamyonların kiraya verilmesi ve alınması (leasing) </t>
  </si>
  <si>
    <t xml:space="preserve">Eğlence ve spor amaçlı olarak araçların kiralanması (leasingi ) </t>
  </si>
  <si>
    <t xml:space="preserve">Video kasetlerinin ve disklerin kiralanması </t>
  </si>
  <si>
    <t xml:space="preserve">Diğer kişisel ve ev eşyalarının kiralanması (leasingi) </t>
  </si>
  <si>
    <t xml:space="preserve">Tarımsal makine ve ekipmanların operatörsüz olarak kiralanması (leasingi) </t>
  </si>
  <si>
    <t xml:space="preserve">İnşaat ve mühendislik makine ve ekipmanların  kiralanması  (leasingi)   </t>
  </si>
  <si>
    <t xml:space="preserve">Büro makine ve ekipmanlarının  kiralanması (leasingi) </t>
  </si>
  <si>
    <t xml:space="preserve">Su yolu taşımacılığı ekipmanlarının  kiralanması ve leasingi  </t>
  </si>
  <si>
    <t xml:space="preserve">Hava taşımacılığı araçlarının  kiralanması ve leasingi </t>
  </si>
  <si>
    <r>
      <t>Makine, ekipman ve diğer yerde sınıflandırılmamış taşınabilir ürünlerin kiralanması ve leasingi</t>
    </r>
    <r>
      <rPr>
        <sz val="11"/>
        <color rgb="FFFF0000"/>
        <rFont val="Calibri"/>
        <family val="2"/>
      </rPr>
      <t>.</t>
    </r>
  </si>
  <si>
    <t xml:space="preserve">Telif hakkı alınmış eserler hariç, fikri mülkiyet haklarının ve benzer ürünlerin kiralanması (leasingi)   </t>
  </si>
  <si>
    <t xml:space="preserve">İş bulma acentelerinin faaliyetleri </t>
  </si>
  <si>
    <t>Geçici iş bulma acentelerinin faaliyetleri</t>
  </si>
  <si>
    <t xml:space="preserve">İnsan kaynakları sağlama ve insan kaynakları işlevlerini yönetme  </t>
  </si>
  <si>
    <t xml:space="preserve">Seyahat acentesi faaliyetleri </t>
  </si>
  <si>
    <t xml:space="preserve">Tur operatörü faaliyetleri </t>
  </si>
  <si>
    <t xml:space="preserve">Diğer rezervasyon ve ilgili faaliyetler hizmetleri </t>
  </si>
  <si>
    <t xml:space="preserve">Özel güvenlik faaliyetleri </t>
  </si>
  <si>
    <t xml:space="preserve">Güvenlik sistemleri yardımıyla güvenlik hizmet faaliyetleri </t>
  </si>
  <si>
    <t xml:space="preserve">Soruşturma faaliyetleri </t>
  </si>
  <si>
    <t xml:space="preserve">Kombine tesislerin destekleyici faaliyetleri </t>
  </si>
  <si>
    <t xml:space="preserve">Binaların genel temizliği </t>
  </si>
  <si>
    <t xml:space="preserve">Diğer bina ve endüstriyel temizlik faaliyetleri  </t>
  </si>
  <si>
    <t xml:space="preserve">Diğer temizlik faaliyetleri </t>
  </si>
  <si>
    <t>Meydan bakım ve düzenleme hizmeti faaliyetleri (çevre)</t>
  </si>
  <si>
    <t xml:space="preserve">Kombine büro yönetim hizmeti faaliyetleri  </t>
  </si>
  <si>
    <t xml:space="preserve">Fotokopi, doküman hazırlama ve diğer uzmanlaşmış büro destek hizmetleri  </t>
  </si>
  <si>
    <t>Çağrı merkezlerinin faaliyetleri</t>
  </si>
  <si>
    <t xml:space="preserve">Konferans ve ticari fuarların organizasyonu faaliyetleri </t>
  </si>
  <si>
    <t xml:space="preserve">Ödeme tahsilat ajansaların ve kredi bürolarının faaliyetleri </t>
  </si>
  <si>
    <t xml:space="preserve">Paketleme (ambalaj) faaliyetleri </t>
  </si>
  <si>
    <r>
      <t>İşletmeleri destekleyen diğer yerde sınıflandırılmamış hizmet faaliyetleri</t>
    </r>
    <r>
      <rPr>
        <sz val="11"/>
        <color rgb="FFFF0000"/>
        <rFont val="Calibri"/>
        <family val="2"/>
      </rPr>
      <t>.</t>
    </r>
  </si>
  <si>
    <t>Genel kamu idaresi faaliyetleri</t>
  </si>
  <si>
    <t xml:space="preserve">Sosyal güvenlik hariç, sağlık hizmetleri, eğitim ve kültür hizmetleri ile diğer sosyal hizmetleri sağlayan kuruluşların faaliyetlerini düzenlemek, </t>
  </si>
  <si>
    <t xml:space="preserve">İşletmelerin daha verimli fonksiyonu şöşn düzenleme ve iyileştirme </t>
  </si>
  <si>
    <t>Dış ilişkileri</t>
  </si>
  <si>
    <t>Savunma faaliyetleri</t>
  </si>
  <si>
    <t xml:space="preserve">Adalet ve yargı faaliyetleri </t>
  </si>
  <si>
    <t xml:space="preserve">Kamu düzeni ve güvenliği ile ilgili faaliyetler </t>
  </si>
  <si>
    <t>İtfaiye hizmetleri  faaliyetleri</t>
  </si>
  <si>
    <t>Zorunlu sosyal güvenlik faaliyetleri</t>
  </si>
  <si>
    <t>Okul öncesi eğitim</t>
  </si>
  <si>
    <t>İlköğretim</t>
  </si>
  <si>
    <t>Genel ortaöğretim</t>
  </si>
  <si>
    <t xml:space="preserve">Teknik ve mesleki ortaöğretim (lise) </t>
  </si>
  <si>
    <t xml:space="preserve">Ortaöğretim sonrası yükseköğretim derecesinde olmayan eğitim  </t>
  </si>
  <si>
    <t xml:space="preserve">Yükseköğretim </t>
  </si>
  <si>
    <t xml:space="preserve">Spor ve eğlence eğitimi </t>
  </si>
  <si>
    <t xml:space="preserve">Kültürel eğitim </t>
  </si>
  <si>
    <t xml:space="preserve">Sürücü kursu faaliyetleri </t>
  </si>
  <si>
    <r>
      <t>Diğer yerde sınıflandırılmamış eğitim</t>
    </r>
    <r>
      <rPr>
        <sz val="11"/>
        <color rgb="FFFF0000"/>
        <rFont val="Calibri"/>
        <family val="2"/>
      </rPr>
      <t>.</t>
    </r>
  </si>
  <si>
    <t>Destekleyici eğitim faaliyetleri</t>
  </si>
  <si>
    <t>Hastane faaliyetleri</t>
  </si>
  <si>
    <t xml:space="preserve">Genel hekimlik uygulama faaliyetleri </t>
  </si>
  <si>
    <t xml:space="preserve">Uzman hekimlik ile ilgili  faaliyetler </t>
  </si>
  <si>
    <t>Diş hekimliği faaliyetleri</t>
  </si>
  <si>
    <t>İnsan sağlığına ilişkin diğer faaliyetler</t>
  </si>
  <si>
    <t xml:space="preserve">Evde hemşire bakımı faaliyetleri </t>
  </si>
  <si>
    <t xml:space="preserve">Zihinsel engellilik, ruh sağlığı ve madde bağımlılığı hastalarına yönelik evde bakım faaliyetleri   </t>
  </si>
  <si>
    <t xml:space="preserve">Yaşlılara ve bedensel engellilere yönelik bakım evlerinde faaliyetler </t>
  </si>
  <si>
    <r>
      <t>Diğer yerde sınıflandırılmamış bakım evleri faaliyetleri</t>
    </r>
    <r>
      <rPr>
        <sz val="11"/>
        <color rgb="FFFF0000"/>
        <rFont val="Calibri"/>
        <family val="2"/>
      </rPr>
      <t>.</t>
    </r>
  </si>
  <si>
    <t xml:space="preserve">Yaşlılar ve bedensel engelliler için barınacak yer sağlanmaksızın verilen sosyal bakım faaliyetleri </t>
  </si>
  <si>
    <t xml:space="preserve">Barınacak yer sağlanmaksızın verilen diğer sosyal bakım hizmetleri  </t>
  </si>
  <si>
    <t xml:space="preserve">Çocuklara yönelik günlük bakım faaliyetleri </t>
  </si>
  <si>
    <r>
      <t>Barınacak yer sağlanmaksızın diğer yerde sınıflandırılmamış sosyal bakım faaliyetleri</t>
    </r>
    <r>
      <rPr>
        <sz val="11"/>
        <color rgb="FFFF0000"/>
        <rFont val="Calibri"/>
        <family val="2"/>
      </rPr>
      <t>.</t>
    </r>
  </si>
  <si>
    <t xml:space="preserve">Sanatsal gösteriler </t>
  </si>
  <si>
    <t xml:space="preserve">Gösteri sanatlarına yönelik destekleyici faaliyetler  </t>
  </si>
  <si>
    <t xml:space="preserve">Sanatsal yaratıcılık </t>
  </si>
  <si>
    <t xml:space="preserve">Sanat tesislerinin işletilmesi </t>
  </si>
  <si>
    <t xml:space="preserve">Kütüphane ve arşivlerin faaliyetleri </t>
  </si>
  <si>
    <t>Müzelerin faaliyetleri</t>
  </si>
  <si>
    <t xml:space="preserve">Tarihi alanlar ve yapılar ile ziyaretçiler için benzeri turistik yerlerin işletilmesi  </t>
  </si>
  <si>
    <t xml:space="preserve">Botanik bahçeleri, hayvanat bahçeleri ve tabiatı koruma alanlarıyla ilgili faaliyetler   </t>
  </si>
  <si>
    <t xml:space="preserve">Şans oyunları ve bahis faaliyetleri </t>
  </si>
  <si>
    <t xml:space="preserve">Spor tesislerinin işletilmesi </t>
  </si>
  <si>
    <t xml:space="preserve">Spor kulüplerinin faaliyetleri </t>
  </si>
  <si>
    <t>Fitnes salonu</t>
  </si>
  <si>
    <t xml:space="preserve">Diğer spor faaliyetleri </t>
  </si>
  <si>
    <t>Lunaparkların ve belirli bir yönelime sahip olanların faaliyetleri</t>
  </si>
  <si>
    <t>Diğer eğlenme ve dinlenme faaliyetleri</t>
  </si>
  <si>
    <t xml:space="preserve"> Dernek ve ekonomik kuruluşlarınö işverenlerin  faaliyetleri</t>
  </si>
  <si>
    <t>Profesyonel kuruluşlarının faaliyetleri</t>
  </si>
  <si>
    <t xml:space="preserve">İşçi sendikalarının faaliyetleri  </t>
  </si>
  <si>
    <t xml:space="preserve">Dini kuruluşların faaliyetleri </t>
  </si>
  <si>
    <t xml:space="preserve">Siyasi kuruluşların faaliyetleri </t>
  </si>
  <si>
    <r>
      <t>Diğer yerde sınıflandırılmamış kuruluşların faaliyetleri</t>
    </r>
    <r>
      <rPr>
        <sz val="11"/>
        <color rgb="FFFF0000"/>
        <rFont val="Calibri"/>
        <family val="2"/>
      </rPr>
      <t>.</t>
    </r>
  </si>
  <si>
    <t xml:space="preserve">Bilgisayarların ve bilgisayar çevre birimlerinin onarımı </t>
  </si>
  <si>
    <t xml:space="preserve">İletişim araç ve gereçlerinin onarımı </t>
  </si>
  <si>
    <t xml:space="preserve">Tüketici elektroniği ürünlerinin  onarımı   </t>
  </si>
  <si>
    <t xml:space="preserve">Evde kullanılan elektrikli cihazların  ve ev ve bahçe gereçlerinin onarımı  </t>
  </si>
  <si>
    <t xml:space="preserve">Ayakkabı ve deri eşyaların onarımı  </t>
  </si>
  <si>
    <t xml:space="preserve">Mobilyaların ve ev döşemelerinin onarımı  </t>
  </si>
  <si>
    <t xml:space="preserve">Kol, duvar saati ve mücevherlerin onarımı    </t>
  </si>
  <si>
    <r>
      <t>Diğer yerde sınıflandırılmamış kişisel ve ev eşyalarının onarımı</t>
    </r>
    <r>
      <rPr>
        <sz val="11"/>
        <color rgb="FFFF0000"/>
        <rFont val="Calibri"/>
        <family val="2"/>
      </rPr>
      <t>.</t>
    </r>
  </si>
  <si>
    <t xml:space="preserve">Tekstil ve kürk ürünlerinin yıkanması (kuru temizleme) ve kurutulması </t>
  </si>
  <si>
    <t xml:space="preserve">Kuaför ve diğer güzellik salonlarının faaliyetleri </t>
  </si>
  <si>
    <t xml:space="preserve">Cenaze hizmetleri ve onunla ilgili işlemler </t>
  </si>
  <si>
    <t xml:space="preserve">Vücut bakım faaliyetleri </t>
  </si>
  <si>
    <r>
      <t>Diğer yerde sınıflandırılmamış faaliyetler</t>
    </r>
    <r>
      <rPr>
        <sz val="11"/>
        <color rgb="FFFF0000"/>
        <rFont val="Calibri"/>
        <family val="2"/>
      </rPr>
      <t>.</t>
    </r>
  </si>
  <si>
    <t xml:space="preserve">Ev içi çalışan personelin işverenleri olarak hanehalklarının hizmetleri  </t>
  </si>
  <si>
    <t xml:space="preserve">Hanehalkları tarafından kendi kullanımlarına yönelik olarak üretilen ayrım yapılmamış mallar  </t>
  </si>
  <si>
    <t xml:space="preserve">Hanehalkları tarafından kendi kullanımlarına yönelik olarak üretilen ayrım yapılmamış hizmetler   </t>
  </si>
  <si>
    <t xml:space="preserve">Uluslararası örgütler ve temsilciliklerinin faaliyetleri </t>
  </si>
  <si>
    <t>Üyelerin toplantıları olmadan</t>
  </si>
  <si>
    <t>Uzaktan dersten ziyade</t>
  </si>
  <si>
    <t>Çekim sahasına çıkmadan</t>
  </si>
  <si>
    <t>"Catering" ve "Delivery"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</si>
</sst>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3">
    <font>
      <sz val="11"/>
      <color theme="1"/>
      <name val="Arial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u/>
      <sz val="10"/>
      <color rgb="FF000000"/>
      <name val="Times New Roman"/>
      <family val="1"/>
    </font>
    <font>
      <b/>
      <sz val="12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rlito"/>
    </font>
    <font>
      <b/>
      <u/>
      <sz val="10"/>
      <color rgb="FF0000FF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b/>
      <u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b/>
      <u/>
      <sz val="10"/>
      <color rgb="FFFFFFFF"/>
      <name val="Arial"/>
      <family val="2"/>
    </font>
    <font>
      <b/>
      <sz val="12"/>
      <name val="Arial"/>
      <family val="2"/>
    </font>
    <font>
      <b/>
      <sz val="11"/>
      <color rgb="FF00FF00"/>
      <name val="Arial"/>
      <family val="2"/>
    </font>
    <font>
      <b/>
      <sz val="11"/>
      <color rgb="FFFF0000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2F2F2"/>
        <bgColor rgb="FFF2F2F2"/>
      </patternFill>
    </fill>
    <fill>
      <patternFill patternType="solid">
        <fgColor rgb="FFF1F1F1"/>
        <bgColor rgb="FFF1F1F1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/>
    </xf>
    <xf numFmtId="49" fontId="9" fillId="0" borderId="2" xfId="0" applyNumberFormat="1" applyFont="1" applyBorder="1" applyAlignment="1"/>
    <xf numFmtId="49" fontId="9" fillId="0" borderId="2" xfId="0" applyNumberFormat="1" applyFont="1" applyBorder="1" applyAlignment="1"/>
    <xf numFmtId="49" fontId="9" fillId="0" borderId="0" xfId="0" applyNumberFormat="1" applyFont="1" applyAlignment="1"/>
    <xf numFmtId="49" fontId="10" fillId="0" borderId="3" xfId="0" applyNumberFormat="1" applyFont="1" applyBorder="1" applyAlignment="1"/>
    <xf numFmtId="49" fontId="10" fillId="0" borderId="4" xfId="0" applyNumberFormat="1" applyFont="1" applyBorder="1" applyAlignment="1"/>
    <xf numFmtId="49" fontId="10" fillId="0" borderId="5" xfId="0" applyNumberFormat="1" applyFont="1" applyBorder="1" applyAlignment="1"/>
    <xf numFmtId="49" fontId="10" fillId="0" borderId="7" xfId="0" applyNumberFormat="1" applyFont="1" applyBorder="1" applyAlignment="1"/>
    <xf numFmtId="49" fontId="10" fillId="0" borderId="8" xfId="0" applyNumberFormat="1" applyFont="1" applyBorder="1" applyAlignment="1"/>
    <xf numFmtId="0" fontId="8" fillId="0" borderId="1" xfId="0" applyFont="1" applyBorder="1" applyAlignment="1">
      <alignment wrapText="1"/>
    </xf>
    <xf numFmtId="49" fontId="10" fillId="0" borderId="10" xfId="0" applyNumberFormat="1" applyFont="1" applyBorder="1" applyAlignment="1"/>
    <xf numFmtId="49" fontId="10" fillId="0" borderId="11" xfId="0" applyNumberFormat="1" applyFont="1" applyBorder="1" applyAlignment="1"/>
    <xf numFmtId="49" fontId="10" fillId="0" borderId="1" xfId="0" applyNumberFormat="1" applyFont="1" applyBorder="1" applyAlignment="1"/>
    <xf numFmtId="164" fontId="6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2" borderId="1" xfId="0" applyFont="1" applyFill="1" applyBorder="1" applyAlignment="1"/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/>
    <xf numFmtId="0" fontId="11" fillId="3" borderId="1" xfId="0" applyFont="1" applyFill="1" applyBorder="1" applyAlignment="1"/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164" fontId="11" fillId="0" borderId="1" xfId="0" applyNumberFormat="1" applyFont="1" applyBorder="1" applyAlignment="1">
      <alignment vertical="top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vertical="top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/>
    </xf>
    <xf numFmtId="0" fontId="1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top"/>
    </xf>
    <xf numFmtId="0" fontId="11" fillId="0" borderId="1" xfId="0" applyFont="1" applyBorder="1"/>
    <xf numFmtId="164" fontId="11" fillId="0" borderId="1" xfId="0" applyNumberFormat="1" applyFont="1" applyBorder="1" applyAlignment="1">
      <alignment vertical="top" wrapText="1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/>
    <xf numFmtId="0" fontId="13" fillId="4" borderId="1" xfId="0" applyFont="1" applyFill="1" applyBorder="1" applyAlignment="1">
      <alignment vertical="top"/>
    </xf>
    <xf numFmtId="0" fontId="13" fillId="4" borderId="1" xfId="0" applyFont="1" applyFill="1" applyBorder="1" applyAlignment="1">
      <alignment vertical="top" wrapText="1"/>
    </xf>
    <xf numFmtId="0" fontId="13" fillId="2" borderId="1" xfId="0" applyFont="1" applyFill="1" applyBorder="1" applyAlignment="1"/>
    <xf numFmtId="164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Alignment="1"/>
    <xf numFmtId="0" fontId="11" fillId="0" borderId="1" xfId="0" applyFont="1" applyBorder="1" applyAlignment="1"/>
    <xf numFmtId="0" fontId="2" fillId="0" borderId="1" xfId="0" applyFont="1" applyBorder="1" applyAlignment="1">
      <alignment vertical="top"/>
    </xf>
    <xf numFmtId="0" fontId="12" fillId="0" borderId="0" xfId="0" applyFont="1" applyAlignment="1"/>
    <xf numFmtId="0" fontId="6" fillId="0" borderId="1" xfId="0" applyFont="1" applyBorder="1" applyAlignment="1">
      <alignment vertical="top"/>
    </xf>
    <xf numFmtId="0" fontId="13" fillId="0" borderId="1" xfId="0" applyFont="1" applyBorder="1" applyAlignment="1"/>
    <xf numFmtId="0" fontId="13" fillId="0" borderId="1" xfId="0" applyFont="1" applyBorder="1" applyAlignment="1">
      <alignment vertical="top" wrapText="1"/>
    </xf>
    <xf numFmtId="164" fontId="15" fillId="0" borderId="0" xfId="0" applyNumberFormat="1" applyFont="1" applyAlignment="1">
      <alignment horizontal="center" vertical="top"/>
    </xf>
    <xf numFmtId="164" fontId="15" fillId="0" borderId="1" xfId="0" applyNumberFormat="1" applyFont="1" applyBorder="1" applyAlignment="1">
      <alignment horizontal="center" vertical="top"/>
    </xf>
    <xf numFmtId="164" fontId="15" fillId="5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/>
    </xf>
    <xf numFmtId="0" fontId="2" fillId="6" borderId="12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164" fontId="2" fillId="6" borderId="13" xfId="0" applyNumberFormat="1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vertical="top"/>
    </xf>
    <xf numFmtId="0" fontId="2" fillId="0" borderId="1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11" fillId="0" borderId="0" xfId="0" applyFont="1" applyAlignment="1">
      <alignment horizontal="left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164" fontId="2" fillId="0" borderId="18" xfId="0" applyNumberFormat="1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4" fillId="0" borderId="0" xfId="0" applyFont="1" applyAlignment="1">
      <alignment horizontal="left"/>
    </xf>
    <xf numFmtId="0" fontId="11" fillId="4" borderId="1" xfId="0" applyFont="1" applyFill="1" applyBorder="1"/>
    <xf numFmtId="0" fontId="6" fillId="4" borderId="1" xfId="0" applyFont="1" applyFill="1" applyBorder="1" applyAlignment="1"/>
    <xf numFmtId="164" fontId="8" fillId="0" borderId="1" xfId="0" applyNumberFormat="1" applyFont="1" applyBorder="1" applyAlignment="1">
      <alignment horizontal="center"/>
    </xf>
    <xf numFmtId="0" fontId="11" fillId="7" borderId="1" xfId="0" applyFont="1" applyFill="1" applyBorder="1" applyAlignment="1"/>
    <xf numFmtId="0" fontId="16" fillId="0" borderId="0" xfId="0" applyFont="1" applyAlignment="1"/>
    <xf numFmtId="0" fontId="2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2" fillId="0" borderId="1" xfId="0" applyFont="1" applyBorder="1" applyAlignment="1"/>
    <xf numFmtId="0" fontId="11" fillId="0" borderId="20" xfId="0" applyFont="1" applyBorder="1" applyAlignment="1"/>
    <xf numFmtId="0" fontId="11" fillId="7" borderId="1" xfId="0" applyFont="1" applyFill="1" applyBorder="1"/>
    <xf numFmtId="0" fontId="17" fillId="7" borderId="1" xfId="0" applyFont="1" applyFill="1" applyBorder="1" applyAlignment="1">
      <alignment vertical="top"/>
    </xf>
    <xf numFmtId="0" fontId="17" fillId="7" borderId="1" xfId="0" applyFont="1" applyFill="1" applyBorder="1" applyAlignment="1">
      <alignment vertical="top" wrapText="1"/>
    </xf>
    <xf numFmtId="164" fontId="18" fillId="7" borderId="1" xfId="0" applyNumberFormat="1" applyFont="1" applyFill="1" applyBorder="1" applyAlignment="1">
      <alignment vertical="top" wrapText="1"/>
    </xf>
    <xf numFmtId="0" fontId="17" fillId="7" borderId="21" xfId="0" applyFont="1" applyFill="1" applyBorder="1" applyAlignment="1">
      <alignment wrapText="1"/>
    </xf>
    <xf numFmtId="0" fontId="11" fillId="2" borderId="1" xfId="0" applyFont="1" applyFill="1" applyBorder="1"/>
    <xf numFmtId="164" fontId="11" fillId="0" borderId="1" xfId="0" applyNumberFormat="1" applyFont="1" applyBorder="1" applyAlignment="1">
      <alignment vertical="top" wrapText="1"/>
    </xf>
    <xf numFmtId="0" fontId="19" fillId="0" borderId="21" xfId="0" applyFont="1" applyBorder="1" applyAlignment="1">
      <alignment wrapText="1"/>
    </xf>
    <xf numFmtId="0" fontId="20" fillId="2" borderId="21" xfId="0" applyFont="1" applyFill="1" applyBorder="1" applyAlignment="1">
      <alignment wrapText="1"/>
    </xf>
    <xf numFmtId="0" fontId="21" fillId="2" borderId="21" xfId="0" applyFont="1" applyFill="1" applyBorder="1" applyAlignment="1">
      <alignment wrapText="1"/>
    </xf>
    <xf numFmtId="0" fontId="22" fillId="2" borderId="21" xfId="0" applyFont="1" applyFill="1" applyBorder="1" applyAlignment="1">
      <alignment wrapText="1"/>
    </xf>
    <xf numFmtId="0" fontId="23" fillId="7" borderId="21" xfId="0" applyFont="1" applyFill="1" applyBorder="1" applyAlignment="1">
      <alignment wrapText="1"/>
    </xf>
    <xf numFmtId="0" fontId="13" fillId="2" borderId="21" xfId="0" applyFont="1" applyFill="1" applyBorder="1" applyAlignment="1">
      <alignment wrapText="1"/>
    </xf>
    <xf numFmtId="0" fontId="2" fillId="7" borderId="1" xfId="0" applyFont="1" applyFill="1" applyBorder="1" applyAlignment="1">
      <alignment vertical="top"/>
    </xf>
    <xf numFmtId="0" fontId="11" fillId="7" borderId="1" xfId="0" applyFont="1" applyFill="1" applyBorder="1" applyAlignment="1">
      <alignment vertical="top" wrapText="1"/>
    </xf>
    <xf numFmtId="164" fontId="11" fillId="7" borderId="1" xfId="0" applyNumberFormat="1" applyFont="1" applyFill="1" applyBorder="1" applyAlignment="1">
      <alignment vertical="top"/>
    </xf>
    <xf numFmtId="0" fontId="11" fillId="7" borderId="1" xfId="0" applyFont="1" applyFill="1" applyBorder="1" applyAlignment="1">
      <alignment horizontal="center" vertical="top" wrapText="1"/>
    </xf>
    <xf numFmtId="164" fontId="11" fillId="7" borderId="1" xfId="0" applyNumberFormat="1" applyFont="1" applyFill="1" applyBorder="1" applyAlignment="1">
      <alignment vertical="top"/>
    </xf>
    <xf numFmtId="0" fontId="11" fillId="2" borderId="21" xfId="0" applyFont="1" applyFill="1" applyBorder="1" applyAlignment="1">
      <alignment wrapText="1"/>
    </xf>
    <xf numFmtId="0" fontId="17" fillId="0" borderId="21" xfId="0" applyFont="1" applyBorder="1" applyAlignment="1">
      <alignment wrapText="1"/>
    </xf>
    <xf numFmtId="164" fontId="11" fillId="0" borderId="0" xfId="0" applyNumberFormat="1" applyFont="1"/>
    <xf numFmtId="0" fontId="30" fillId="8" borderId="22" xfId="0" applyFont="1" applyFill="1" applyBorder="1" applyAlignment="1">
      <alignment horizontal="left" wrapText="1"/>
    </xf>
    <xf numFmtId="49" fontId="10" fillId="9" borderId="9" xfId="0" applyNumberFormat="1" applyFont="1" applyFill="1" applyBorder="1" applyAlignment="1"/>
    <xf numFmtId="49" fontId="10" fillId="10" borderId="6" xfId="0" applyNumberFormat="1" applyFont="1" applyFill="1" applyBorder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12" xfId="0" applyFont="1" applyBorder="1" applyAlignment="1">
      <alignment horizontal="center" vertical="top"/>
    </xf>
    <xf numFmtId="0" fontId="12" fillId="0" borderId="13" xfId="0" applyFont="1" applyBorder="1"/>
    <xf numFmtId="0" fontId="12" fillId="0" borderId="14" xfId="0" applyFont="1" applyBorder="1"/>
    <xf numFmtId="0" fontId="6" fillId="0" borderId="12" xfId="0" applyFont="1" applyBorder="1" applyAlignment="1">
      <alignment horizontal="center" vertical="center"/>
    </xf>
    <xf numFmtId="49" fontId="9" fillId="11" borderId="2" xfId="0" applyNumberFormat="1" applyFont="1" applyFill="1" applyBorder="1" applyAlignment="1"/>
    <xf numFmtId="49" fontId="10" fillId="0" borderId="3" xfId="0" applyNumberFormat="1" applyFont="1" applyFill="1" applyBorder="1" applyAlignment="1"/>
    <xf numFmtId="49" fontId="10" fillId="0" borderId="1" xfId="0" quotePrefix="1" applyNumberFormat="1" applyFont="1" applyBorder="1" applyAlignment="1"/>
    <xf numFmtId="0" fontId="10" fillId="0" borderId="0" xfId="0" applyFont="1" applyAlignment="1"/>
    <xf numFmtId="49" fontId="31" fillId="0" borderId="8" xfId="0" applyNumberFormat="1" applyFont="1" applyBorder="1" applyAlignment="1"/>
    <xf numFmtId="49" fontId="10" fillId="9" borderId="6" xfId="0" applyNumberFormat="1" applyFont="1" applyFill="1" applyBorder="1" applyAlignment="1"/>
  </cellXfs>
  <cellStyles count="1">
    <cellStyle name="Normal" xfId="0" builtinId="0"/>
  </cellStyles>
  <dxfs count="18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colors>
    <mruColors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eptinis.rks-gov.net/Page.aspx?id=1,%203,885" TargetMode="External"/><Relationship Id="rId1" Type="http://schemas.openxmlformats.org/officeDocument/2006/relationships/hyperlink" Target="https://meptinis.rks-gov.net/Page.aspx?id=1,%203,88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ticaret.satso.org.tr/nace/24/0119-tek-yillik-uzun-omurlu-olmayan-diger-bitkisel-urunlerin-yetistirilmesi.aspx" TargetMode="External"/><Relationship Id="rId2" Type="http://schemas.openxmlformats.org/officeDocument/2006/relationships/hyperlink" Target="http://ticaret.satso.org.tr/nace/21/0116-lifli-bitkilerin-yetistirilmesi.aspx" TargetMode="External"/><Relationship Id="rId1" Type="http://schemas.openxmlformats.org/officeDocument/2006/relationships/hyperlink" Target="http://ticaret.satso.org.tr/nace/19/0115-tutun-yetistirilmesi.aspx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meptinis.rks-gov.net/Page.aspx?id=1,%203,885" TargetMode="External"/><Relationship Id="rId1" Type="http://schemas.openxmlformats.org/officeDocument/2006/relationships/hyperlink" Target="https://meptinis.rks-gov.net/Page.aspx?id=1,%203,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workbookViewId="0"/>
  </sheetViews>
  <sheetFormatPr defaultColWidth="12.625" defaultRowHeight="15" customHeight="1"/>
  <cols>
    <col min="1" max="1" width="2.625" customWidth="1"/>
    <col min="2" max="2" width="3.875" customWidth="1"/>
    <col min="3" max="3" width="6" customWidth="1"/>
    <col min="4" max="4" width="80.75" customWidth="1"/>
    <col min="5" max="7" width="7.625" customWidth="1"/>
    <col min="8" max="8" width="70.375" customWidth="1"/>
    <col min="9" max="25" width="7.625" customWidth="1"/>
  </cols>
  <sheetData>
    <row r="1" spans="1:25" ht="180.75" customHeight="1">
      <c r="A1" s="132" t="s">
        <v>0</v>
      </c>
      <c r="B1" s="133"/>
      <c r="C1" s="133"/>
      <c r="D1" s="133"/>
      <c r="E1" s="133"/>
      <c r="F1" s="133"/>
      <c r="G1" s="133"/>
      <c r="H1" s="2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  <c r="V1" s="3"/>
      <c r="W1" s="3"/>
      <c r="X1" s="3"/>
      <c r="Y1" s="3"/>
    </row>
    <row r="2" spans="1:25" ht="19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</row>
    <row r="3" spans="1:25" ht="6" customHeight="1">
      <c r="A3" s="6"/>
      <c r="B3" s="6"/>
      <c r="C3" s="6"/>
      <c r="D3" s="7"/>
      <c r="E3" s="8"/>
      <c r="F3" s="9"/>
      <c r="G3" s="10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4.25" customHeight="1">
      <c r="A4" s="134" t="s">
        <v>2</v>
      </c>
      <c r="B4" s="133"/>
      <c r="C4" s="133"/>
      <c r="D4" s="13" t="str">
        <f>HYPERLINK("https://arbk.rks-gov.net/desk/inc/media/4E4C1941-A8CA-4A67-AF02-BFCCAA891E42.pdf","LIBRI I KLASIFIKIMIT TE VEPRIMTARIVE EKONOMIKE (NACE REV.2)
")</f>
        <v xml:space="preserve">LIBRI I KLASIFIKIMIT TE VEPRIMTARIVE EKONOMIKE (NACE REV.2)
</v>
      </c>
      <c r="E4" s="8"/>
      <c r="F4" s="9"/>
      <c r="G4" s="10"/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8.75">
      <c r="A5" s="135"/>
      <c r="B5" s="133"/>
      <c r="C5" s="133"/>
      <c r="D5" s="8"/>
      <c r="E5" s="8"/>
      <c r="F5" s="9"/>
      <c r="G5" s="10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5.75">
      <c r="A6" s="14">
        <v>1</v>
      </c>
      <c r="B6" s="14">
        <v>2</v>
      </c>
      <c r="C6" s="14">
        <v>3</v>
      </c>
      <c r="D6" s="23" t="s">
        <v>4</v>
      </c>
      <c r="E6" s="14" t="s">
        <v>5</v>
      </c>
      <c r="F6" s="27" t="s">
        <v>3</v>
      </c>
      <c r="G6" s="14" t="s">
        <v>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4.25">
      <c r="A7" s="29">
        <v>1</v>
      </c>
      <c r="B7" s="30"/>
      <c r="C7" s="31"/>
      <c r="D7" s="32" t="s">
        <v>200</v>
      </c>
      <c r="E7" s="33"/>
      <c r="F7" s="34"/>
      <c r="G7" s="35" t="s">
        <v>8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14.25">
      <c r="A8" s="37"/>
      <c r="B8" s="38">
        <v>1.1000000000000001</v>
      </c>
      <c r="C8" s="39"/>
      <c r="D8" s="40" t="s">
        <v>281</v>
      </c>
      <c r="E8" s="33"/>
      <c r="F8" s="34"/>
      <c r="G8" s="35" t="s">
        <v>8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25" ht="14.25">
      <c r="A9" s="30"/>
      <c r="B9" s="30"/>
      <c r="C9" s="41">
        <v>1.1100000000000001</v>
      </c>
      <c r="D9" s="32" t="s">
        <v>7</v>
      </c>
      <c r="E9" s="33"/>
      <c r="F9" s="42">
        <v>111</v>
      </c>
      <c r="G9" s="35" t="s">
        <v>8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4.25">
      <c r="A10" s="37"/>
      <c r="B10" s="43"/>
      <c r="C10" s="44">
        <v>1.1200000000000001</v>
      </c>
      <c r="D10" s="40" t="s">
        <v>10</v>
      </c>
      <c r="E10" s="33"/>
      <c r="F10" s="42">
        <v>112</v>
      </c>
      <c r="G10" s="35" t="s">
        <v>8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14.25">
      <c r="A11" s="30"/>
      <c r="B11" s="30"/>
      <c r="C11" s="41">
        <v>1.1299999999999999</v>
      </c>
      <c r="D11" s="32" t="s">
        <v>12</v>
      </c>
      <c r="E11" s="33"/>
      <c r="F11" s="42">
        <v>113</v>
      </c>
      <c r="G11" s="35" t="s">
        <v>8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4.25">
      <c r="A12" s="37"/>
      <c r="B12" s="43"/>
      <c r="C12" s="44">
        <v>1.1399999999999999</v>
      </c>
      <c r="D12" s="40" t="s">
        <v>14</v>
      </c>
      <c r="E12" s="33"/>
      <c r="F12" s="42">
        <v>114</v>
      </c>
      <c r="G12" s="35" t="s">
        <v>8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4.25">
      <c r="A13" s="30"/>
      <c r="B13" s="30"/>
      <c r="C13" s="41">
        <v>1.1499999999999999</v>
      </c>
      <c r="D13" s="32" t="s">
        <v>16</v>
      </c>
      <c r="E13" s="33"/>
      <c r="F13" s="42">
        <v>115</v>
      </c>
      <c r="G13" s="35" t="s">
        <v>8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14.25">
      <c r="A14" s="37"/>
      <c r="B14" s="43"/>
      <c r="C14" s="44">
        <v>1.1599999999999999</v>
      </c>
      <c r="D14" s="40" t="s">
        <v>18</v>
      </c>
      <c r="E14" s="33"/>
      <c r="F14" s="42">
        <v>116</v>
      </c>
      <c r="G14" s="35" t="s">
        <v>8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4.25">
      <c r="A15" s="30"/>
      <c r="B15" s="30"/>
      <c r="C15" s="41">
        <v>1.19</v>
      </c>
      <c r="D15" s="32" t="s">
        <v>20</v>
      </c>
      <c r="E15" s="33"/>
      <c r="F15" s="42">
        <v>119</v>
      </c>
      <c r="G15" s="35" t="s">
        <v>8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4.25">
      <c r="A16" s="37"/>
      <c r="B16" s="45">
        <v>1.2</v>
      </c>
      <c r="C16" s="37"/>
      <c r="D16" s="40" t="s">
        <v>330</v>
      </c>
      <c r="E16" s="33"/>
      <c r="F16" s="34"/>
      <c r="G16" s="35" t="s">
        <v>8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4.25">
      <c r="A17" s="30"/>
      <c r="B17" s="30"/>
      <c r="C17" s="41">
        <v>1.21</v>
      </c>
      <c r="D17" s="32" t="s">
        <v>22</v>
      </c>
      <c r="E17" s="33"/>
      <c r="F17" s="42">
        <v>121</v>
      </c>
      <c r="G17" s="35" t="s">
        <v>8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14.25">
      <c r="A18" s="46"/>
      <c r="B18" s="47"/>
      <c r="C18" s="48">
        <v>1.22</v>
      </c>
      <c r="D18" s="49" t="s">
        <v>402</v>
      </c>
      <c r="E18" s="33"/>
      <c r="F18" s="42">
        <v>122</v>
      </c>
      <c r="G18" s="35" t="s">
        <v>8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14.25">
      <c r="A19" s="30"/>
      <c r="B19" s="30"/>
      <c r="C19" s="41">
        <v>1.23</v>
      </c>
      <c r="D19" s="32" t="s">
        <v>420</v>
      </c>
      <c r="E19" s="33"/>
      <c r="F19" s="42">
        <v>123</v>
      </c>
      <c r="G19" s="35" t="s">
        <v>8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pans="1:25" ht="14.25">
      <c r="A20" s="37"/>
      <c r="B20" s="43"/>
      <c r="C20" s="44">
        <v>1.24</v>
      </c>
      <c r="D20" s="40" t="s">
        <v>24</v>
      </c>
      <c r="E20" s="33"/>
      <c r="F20" s="42">
        <v>124</v>
      </c>
      <c r="G20" s="35" t="s">
        <v>8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5.75" customHeight="1">
      <c r="A21" s="30"/>
      <c r="B21" s="30"/>
      <c r="C21" s="41">
        <v>1.25</v>
      </c>
      <c r="D21" s="32" t="s">
        <v>26</v>
      </c>
      <c r="E21" s="33"/>
      <c r="F21" s="42">
        <v>125</v>
      </c>
      <c r="G21" s="35" t="s">
        <v>8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>
      <c r="A22" s="37"/>
      <c r="B22" s="43"/>
      <c r="C22" s="44">
        <v>1.26</v>
      </c>
      <c r="D22" s="40" t="s">
        <v>28</v>
      </c>
      <c r="E22" s="33"/>
      <c r="F22" s="42">
        <v>126</v>
      </c>
      <c r="G22" s="35" t="s">
        <v>8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ht="15.75" customHeight="1">
      <c r="A23" s="30"/>
      <c r="B23" s="30"/>
      <c r="C23" s="41">
        <v>1.27</v>
      </c>
      <c r="D23" s="32" t="s">
        <v>30</v>
      </c>
      <c r="E23" s="33"/>
      <c r="F23" s="42">
        <v>127</v>
      </c>
      <c r="G23" s="35" t="s">
        <v>8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5.75" customHeight="1">
      <c r="A24" s="37"/>
      <c r="B24" s="43"/>
      <c r="C24" s="44">
        <v>1.28</v>
      </c>
      <c r="D24" s="40" t="s">
        <v>32</v>
      </c>
      <c r="E24" s="33"/>
      <c r="F24" s="42">
        <v>128</v>
      </c>
      <c r="G24" s="35" t="s">
        <v>8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5.75" customHeight="1">
      <c r="A25" s="30"/>
      <c r="B25" s="30"/>
      <c r="C25" s="41">
        <v>1.29</v>
      </c>
      <c r="D25" s="32" t="s">
        <v>34</v>
      </c>
      <c r="E25" s="33"/>
      <c r="F25" s="42">
        <v>129</v>
      </c>
      <c r="G25" s="35" t="s">
        <v>8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ht="15.75" customHeight="1">
      <c r="A26" s="37"/>
      <c r="B26" s="45">
        <v>1.3</v>
      </c>
      <c r="C26" s="37"/>
      <c r="D26" s="40" t="s">
        <v>36</v>
      </c>
      <c r="E26" s="33"/>
      <c r="F26" s="34"/>
      <c r="G26" s="35" t="s">
        <v>8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5.75" customHeight="1">
      <c r="A27" s="30"/>
      <c r="B27" s="30"/>
      <c r="C27" s="41">
        <v>1.3</v>
      </c>
      <c r="D27" s="32" t="s">
        <v>36</v>
      </c>
      <c r="E27" s="33"/>
      <c r="F27" s="42">
        <v>130</v>
      </c>
      <c r="G27" s="35" t="s">
        <v>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ht="15.75" customHeight="1">
      <c r="A28" s="46"/>
      <c r="B28" s="50">
        <v>1.4</v>
      </c>
      <c r="C28" s="51"/>
      <c r="D28" s="49" t="s">
        <v>503</v>
      </c>
      <c r="E28" s="33"/>
      <c r="F28" s="34"/>
      <c r="G28" s="35" t="s">
        <v>8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5.75" customHeight="1">
      <c r="A29" s="30"/>
      <c r="B29" s="30"/>
      <c r="C29" s="41">
        <v>1.41</v>
      </c>
      <c r="D29" s="32" t="s">
        <v>38</v>
      </c>
      <c r="E29" s="33"/>
      <c r="F29" s="42">
        <v>141</v>
      </c>
      <c r="G29" s="35" t="s">
        <v>8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15.75" customHeight="1">
      <c r="A30" s="46"/>
      <c r="B30" s="46"/>
      <c r="C30" s="52">
        <v>1.42</v>
      </c>
      <c r="D30" s="49" t="s">
        <v>40</v>
      </c>
      <c r="E30" s="33"/>
      <c r="F30" s="42">
        <v>142</v>
      </c>
      <c r="G30" s="35" t="s">
        <v>8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1:25" ht="15.75" customHeight="1">
      <c r="A31" s="30"/>
      <c r="B31" s="30"/>
      <c r="C31" s="41">
        <v>1.43</v>
      </c>
      <c r="D31" s="32" t="s">
        <v>42</v>
      </c>
      <c r="E31" s="33"/>
      <c r="F31" s="42">
        <v>143</v>
      </c>
      <c r="G31" s="35" t="s">
        <v>8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ht="15.75" customHeight="1">
      <c r="A32" s="46"/>
      <c r="B32" s="46"/>
      <c r="C32" s="52">
        <v>1.44</v>
      </c>
      <c r="D32" s="49" t="s">
        <v>567</v>
      </c>
      <c r="E32" s="33"/>
      <c r="F32" s="42">
        <v>144</v>
      </c>
      <c r="G32" s="35" t="s">
        <v>8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5" ht="15.75" customHeight="1">
      <c r="A33" s="30"/>
      <c r="B33" s="30"/>
      <c r="C33" s="41">
        <v>1.45</v>
      </c>
      <c r="D33" s="32" t="s">
        <v>44</v>
      </c>
      <c r="E33" s="33"/>
      <c r="F33" s="42">
        <v>145</v>
      </c>
      <c r="G33" s="35" t="s">
        <v>8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ht="15.75" customHeight="1">
      <c r="A34" s="46"/>
      <c r="B34" s="46"/>
      <c r="C34" s="52">
        <v>1.46</v>
      </c>
      <c r="D34" s="49" t="s">
        <v>46</v>
      </c>
      <c r="E34" s="33"/>
      <c r="F34" s="42">
        <v>146</v>
      </c>
      <c r="G34" s="35" t="s">
        <v>8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5" ht="15.75" customHeight="1">
      <c r="A35" s="30"/>
      <c r="B35" s="30"/>
      <c r="C35" s="41">
        <v>1.47</v>
      </c>
      <c r="D35" s="32" t="s">
        <v>48</v>
      </c>
      <c r="E35" s="33"/>
      <c r="F35" s="42">
        <v>147</v>
      </c>
      <c r="G35" s="35" t="s">
        <v>8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ht="15.75" customHeight="1">
      <c r="A36" s="46"/>
      <c r="B36" s="46"/>
      <c r="C36" s="52">
        <v>1.49</v>
      </c>
      <c r="D36" s="49" t="s">
        <v>50</v>
      </c>
      <c r="E36" s="33"/>
      <c r="F36" s="42">
        <v>149</v>
      </c>
      <c r="G36" s="35" t="s">
        <v>8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1:25" ht="15.75" customHeight="1">
      <c r="A37" s="30"/>
      <c r="B37" s="41">
        <v>1.5</v>
      </c>
      <c r="C37" s="30"/>
      <c r="D37" s="32" t="s">
        <v>52</v>
      </c>
      <c r="E37" s="33"/>
      <c r="F37" s="34"/>
      <c r="G37" s="35" t="s">
        <v>8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15.75" customHeight="1">
      <c r="A38" s="37"/>
      <c r="B38" s="43"/>
      <c r="C38" s="44">
        <v>1.5</v>
      </c>
      <c r="D38" s="40" t="s">
        <v>52</v>
      </c>
      <c r="E38" s="33"/>
      <c r="F38" s="42">
        <v>150</v>
      </c>
      <c r="G38" s="35" t="s">
        <v>8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1:25" ht="15.75" customHeight="1">
      <c r="A39" s="53"/>
      <c r="B39" s="41">
        <v>1.6</v>
      </c>
      <c r="C39" s="53"/>
      <c r="D39" s="32" t="s">
        <v>626</v>
      </c>
      <c r="E39" s="33"/>
      <c r="F39" s="34"/>
      <c r="G39" s="35" t="s">
        <v>8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15.75" customHeight="1">
      <c r="A40" s="46"/>
      <c r="B40" s="46"/>
      <c r="C40" s="52">
        <v>1.61</v>
      </c>
      <c r="D40" s="49" t="s">
        <v>54</v>
      </c>
      <c r="E40" s="33"/>
      <c r="F40" s="42">
        <v>161</v>
      </c>
      <c r="G40" s="35" t="s">
        <v>8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5" ht="15.75" customHeight="1">
      <c r="A41" s="30"/>
      <c r="B41" s="30"/>
      <c r="C41" s="41">
        <v>1.62</v>
      </c>
      <c r="D41" s="32" t="s">
        <v>56</v>
      </c>
      <c r="E41" s="33"/>
      <c r="F41" s="42">
        <v>162</v>
      </c>
      <c r="G41" s="35" t="s">
        <v>8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1:25" ht="15.75" customHeight="1">
      <c r="A42" s="46"/>
      <c r="B42" s="46"/>
      <c r="C42" s="52">
        <v>1.63</v>
      </c>
      <c r="D42" s="49" t="s">
        <v>58</v>
      </c>
      <c r="E42" s="33"/>
      <c r="F42" s="42">
        <v>163</v>
      </c>
      <c r="G42" s="35" t="s">
        <v>8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1:25" ht="15.75" customHeight="1">
      <c r="A43" s="30"/>
      <c r="B43" s="30"/>
      <c r="C43" s="41">
        <v>1.64</v>
      </c>
      <c r="D43" s="32" t="s">
        <v>60</v>
      </c>
      <c r="E43" s="33"/>
      <c r="F43" s="42">
        <v>164</v>
      </c>
      <c r="G43" s="35" t="s">
        <v>8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5" ht="15.75" customHeight="1">
      <c r="A44" s="46"/>
      <c r="B44" s="50">
        <v>1.7</v>
      </c>
      <c r="C44" s="51"/>
      <c r="D44" s="49" t="s">
        <v>62</v>
      </c>
      <c r="E44" s="33"/>
      <c r="F44" s="34"/>
      <c r="G44" s="35" t="s">
        <v>8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5" ht="15.75" customHeight="1">
      <c r="A45" s="30"/>
      <c r="B45" s="30"/>
      <c r="C45" s="41">
        <v>1.7</v>
      </c>
      <c r="D45" s="32" t="s">
        <v>62</v>
      </c>
      <c r="E45" s="33"/>
      <c r="F45" s="54">
        <v>170</v>
      </c>
      <c r="G45" s="35" t="s">
        <v>8</v>
      </c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5" ht="15.75" customHeight="1">
      <c r="A46" s="55">
        <v>2</v>
      </c>
      <c r="B46" s="56"/>
      <c r="C46" s="57"/>
      <c r="D46" s="58" t="s">
        <v>834</v>
      </c>
      <c r="E46" s="59"/>
      <c r="F46" s="60"/>
      <c r="G46" s="61" t="s">
        <v>8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ht="15.75" customHeight="1">
      <c r="A47" s="30"/>
      <c r="B47" s="63">
        <v>2.1</v>
      </c>
      <c r="C47" s="64"/>
      <c r="D47" s="32" t="s">
        <v>64</v>
      </c>
      <c r="E47" s="33"/>
      <c r="F47" s="34"/>
      <c r="G47" s="35" t="s">
        <v>8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5" ht="15.75" customHeight="1">
      <c r="A48" s="46"/>
      <c r="B48" s="46"/>
      <c r="C48" s="52">
        <v>2.1</v>
      </c>
      <c r="D48" s="49" t="s">
        <v>64</v>
      </c>
      <c r="E48" s="33"/>
      <c r="F48" s="42">
        <v>210</v>
      </c>
      <c r="G48" s="35" t="s">
        <v>8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1:25" ht="15.75" customHeight="1">
      <c r="A49" s="30"/>
      <c r="B49" s="41">
        <v>2.2000000000000002</v>
      </c>
      <c r="C49" s="30"/>
      <c r="D49" s="32" t="s">
        <v>66</v>
      </c>
      <c r="E49" s="33"/>
      <c r="F49" s="34"/>
      <c r="G49" s="35" t="s">
        <v>8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1:25" ht="15.75" customHeight="1">
      <c r="A50" s="37"/>
      <c r="B50" s="43"/>
      <c r="C50" s="44">
        <v>2.2000000000000002</v>
      </c>
      <c r="D50" s="40" t="s">
        <v>66</v>
      </c>
      <c r="E50" s="33"/>
      <c r="F50" s="42">
        <v>220</v>
      </c>
      <c r="G50" s="35" t="s">
        <v>8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5" ht="15.75" customHeight="1">
      <c r="A51" s="53"/>
      <c r="B51" s="41">
        <v>2.2999999999999998</v>
      </c>
      <c r="C51" s="53"/>
      <c r="D51" s="32" t="s">
        <v>889</v>
      </c>
      <c r="E51" s="33"/>
      <c r="F51" s="34"/>
      <c r="G51" s="35" t="s">
        <v>8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1:25" ht="15.75" customHeight="1">
      <c r="A52" s="46"/>
      <c r="B52" s="46"/>
      <c r="C52" s="52">
        <v>2.2999999999999998</v>
      </c>
      <c r="D52" s="49" t="s">
        <v>68</v>
      </c>
      <c r="E52" s="33"/>
      <c r="F52" s="42">
        <v>230</v>
      </c>
      <c r="G52" s="35" t="s">
        <v>8</v>
      </c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:25" ht="15.75" customHeight="1">
      <c r="A53" s="30"/>
      <c r="B53" s="63">
        <v>2.4</v>
      </c>
      <c r="C53" s="64"/>
      <c r="D53" s="32" t="s">
        <v>70</v>
      </c>
      <c r="E53" s="33"/>
      <c r="F53" s="34"/>
      <c r="G53" s="35" t="s">
        <v>8</v>
      </c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1:25" ht="15.75" customHeight="1">
      <c r="A54" s="46"/>
      <c r="B54" s="46"/>
      <c r="C54" s="52">
        <v>2.4</v>
      </c>
      <c r="D54" s="49" t="s">
        <v>70</v>
      </c>
      <c r="E54" s="33"/>
      <c r="F54" s="54">
        <v>240</v>
      </c>
      <c r="G54" s="35" t="s">
        <v>8</v>
      </c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:25" ht="15.75" customHeight="1">
      <c r="A55" s="66">
        <v>3</v>
      </c>
      <c r="B55" s="67"/>
      <c r="C55" s="67"/>
      <c r="D55" s="68" t="s">
        <v>976</v>
      </c>
      <c r="E55" s="59"/>
      <c r="F55" s="60"/>
      <c r="G55" s="61" t="s">
        <v>8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</row>
    <row r="56" spans="1:25" ht="15.75" customHeight="1">
      <c r="A56" s="46"/>
      <c r="B56" s="52">
        <v>3.1</v>
      </c>
      <c r="C56" s="46"/>
      <c r="D56" s="49" t="s">
        <v>996</v>
      </c>
      <c r="E56" s="33"/>
      <c r="F56" s="34"/>
      <c r="G56" s="35" t="s">
        <v>8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1:25" ht="15.75" customHeight="1">
      <c r="A57" s="30"/>
      <c r="B57" s="30"/>
      <c r="C57" s="41">
        <v>3.11</v>
      </c>
      <c r="D57" s="32" t="s">
        <v>72</v>
      </c>
      <c r="E57" s="33"/>
      <c r="F57" s="42">
        <v>311</v>
      </c>
      <c r="G57" s="35" t="s">
        <v>8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5.75" customHeight="1">
      <c r="A58" s="46"/>
      <c r="B58" s="46"/>
      <c r="C58" s="52">
        <v>3.12</v>
      </c>
      <c r="D58" s="49" t="s">
        <v>75</v>
      </c>
      <c r="E58" s="33"/>
      <c r="F58" s="42">
        <v>312</v>
      </c>
      <c r="G58" s="35" t="s">
        <v>8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5.75" customHeight="1">
      <c r="A59" s="30"/>
      <c r="B59" s="41">
        <v>3.2</v>
      </c>
      <c r="C59" s="30"/>
      <c r="D59" s="32" t="s">
        <v>1018</v>
      </c>
      <c r="E59" s="33"/>
      <c r="F59" s="34"/>
      <c r="G59" s="35" t="s">
        <v>8</v>
      </c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5.75" customHeight="1">
      <c r="A60" s="46"/>
      <c r="B60" s="46"/>
      <c r="C60" s="52">
        <v>3.21</v>
      </c>
      <c r="D60" s="49" t="s">
        <v>77</v>
      </c>
      <c r="E60" s="33"/>
      <c r="F60" s="42">
        <v>321</v>
      </c>
      <c r="G60" s="35" t="s">
        <v>8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5.75" customHeight="1">
      <c r="A61" s="30"/>
      <c r="B61" s="30"/>
      <c r="C61" s="41">
        <v>3.22</v>
      </c>
      <c r="D61" s="32" t="s">
        <v>79</v>
      </c>
      <c r="E61" s="33"/>
      <c r="F61" s="54">
        <v>322</v>
      </c>
      <c r="G61" s="35" t="s">
        <v>8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5.75" customHeight="1">
      <c r="A62" s="85">
        <v>5</v>
      </c>
      <c r="B62" s="46"/>
      <c r="C62" s="46"/>
      <c r="D62" s="49" t="s">
        <v>1240</v>
      </c>
      <c r="E62" s="33"/>
      <c r="F62" s="34"/>
      <c r="G62" s="35" t="s">
        <v>8</v>
      </c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5.75" customHeight="1">
      <c r="A63" s="30"/>
      <c r="B63" s="41">
        <v>5.0999999999999996</v>
      </c>
      <c r="C63" s="30"/>
      <c r="D63" s="32" t="s">
        <v>81</v>
      </c>
      <c r="E63" s="33"/>
      <c r="F63" s="34"/>
      <c r="G63" s="35" t="s">
        <v>8</v>
      </c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5.75" customHeight="1">
      <c r="A64" s="46"/>
      <c r="B64" s="46"/>
      <c r="C64" s="52">
        <v>5.0999999999999996</v>
      </c>
      <c r="D64" s="49" t="s">
        <v>81</v>
      </c>
      <c r="E64" s="33"/>
      <c r="F64" s="42">
        <v>510</v>
      </c>
      <c r="G64" s="35" t="s">
        <v>8</v>
      </c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1:25" ht="15.75" customHeight="1">
      <c r="A65" s="30"/>
      <c r="B65" s="41">
        <v>5.2</v>
      </c>
      <c r="C65" s="30"/>
      <c r="D65" s="32" t="s">
        <v>83</v>
      </c>
      <c r="E65" s="33"/>
      <c r="F65" s="34"/>
      <c r="G65" s="35" t="s">
        <v>8</v>
      </c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1:25" ht="15.75" customHeight="1">
      <c r="A66" s="46"/>
      <c r="B66" s="46"/>
      <c r="C66" s="52">
        <v>5.2</v>
      </c>
      <c r="D66" s="49" t="s">
        <v>83</v>
      </c>
      <c r="E66" s="33"/>
      <c r="F66" s="54">
        <v>520</v>
      </c>
      <c r="G66" s="35" t="s">
        <v>8</v>
      </c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1:25" ht="15.75" customHeight="1">
      <c r="A67" s="66">
        <v>6</v>
      </c>
      <c r="B67" s="30"/>
      <c r="C67" s="30"/>
      <c r="D67" s="32" t="s">
        <v>1242</v>
      </c>
      <c r="E67" s="33"/>
      <c r="F67" s="34"/>
      <c r="G67" s="35" t="s">
        <v>8</v>
      </c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1:25" ht="15.75" customHeight="1">
      <c r="A68" s="46"/>
      <c r="B68" s="52">
        <v>6.1</v>
      </c>
      <c r="C68" s="46"/>
      <c r="D68" s="49" t="s">
        <v>85</v>
      </c>
      <c r="E68" s="33"/>
      <c r="F68" s="34"/>
      <c r="G68" s="35" t="s">
        <v>8</v>
      </c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1:25" ht="15.75" customHeight="1">
      <c r="A69" s="30"/>
      <c r="B69" s="30"/>
      <c r="C69" s="41">
        <v>6.1</v>
      </c>
      <c r="D69" s="32" t="s">
        <v>85</v>
      </c>
      <c r="E69" s="33"/>
      <c r="F69" s="42">
        <v>610</v>
      </c>
      <c r="G69" s="35" t="s">
        <v>8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1:25" ht="15.75" customHeight="1">
      <c r="A70" s="46"/>
      <c r="B70" s="52">
        <v>6.2</v>
      </c>
      <c r="C70" s="46"/>
      <c r="D70" s="49" t="s">
        <v>87</v>
      </c>
      <c r="E70" s="33"/>
      <c r="F70" s="34"/>
      <c r="G70" s="35" t="s">
        <v>8</v>
      </c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1:25" ht="15.75" customHeight="1">
      <c r="A71" s="30"/>
      <c r="B71" s="30"/>
      <c r="C71" s="41">
        <v>6.2</v>
      </c>
      <c r="D71" s="32" t="s">
        <v>87</v>
      </c>
      <c r="E71" s="33"/>
      <c r="F71" s="54">
        <v>620</v>
      </c>
      <c r="G71" s="35" t="s">
        <v>8</v>
      </c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1:25" ht="15.75" customHeight="1">
      <c r="A72" s="85">
        <v>7</v>
      </c>
      <c r="B72" s="46"/>
      <c r="C72" s="46"/>
      <c r="D72" s="49" t="s">
        <v>1244</v>
      </c>
      <c r="E72" s="33"/>
      <c r="F72" s="34"/>
      <c r="G72" s="35" t="s">
        <v>8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1:25" ht="15.75" customHeight="1">
      <c r="A73" s="30"/>
      <c r="B73" s="41">
        <v>7.1</v>
      </c>
      <c r="C73" s="30"/>
      <c r="D73" s="32" t="s">
        <v>89</v>
      </c>
      <c r="E73" s="33"/>
      <c r="F73" s="34"/>
      <c r="G73" s="35" t="s">
        <v>8</v>
      </c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1:25" ht="15.75" customHeight="1">
      <c r="A74" s="46"/>
      <c r="B74" s="46"/>
      <c r="C74" s="52">
        <v>7.1</v>
      </c>
      <c r="D74" s="49" t="s">
        <v>89</v>
      </c>
      <c r="E74" s="33"/>
      <c r="F74" s="42">
        <v>710</v>
      </c>
      <c r="G74" s="35" t="s">
        <v>8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1:25" ht="15.75" customHeight="1">
      <c r="A75" s="30"/>
      <c r="B75" s="41">
        <v>7.2</v>
      </c>
      <c r="C75" s="30"/>
      <c r="D75" s="32" t="s">
        <v>1245</v>
      </c>
      <c r="E75" s="33"/>
      <c r="F75" s="34"/>
      <c r="G75" s="35" t="s">
        <v>8</v>
      </c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1:25" ht="15.75" customHeight="1">
      <c r="A76" s="46"/>
      <c r="B76" s="46"/>
      <c r="C76" s="52">
        <v>7.21</v>
      </c>
      <c r="D76" s="49" t="s">
        <v>91</v>
      </c>
      <c r="E76" s="33"/>
      <c r="F76" s="42">
        <v>721</v>
      </c>
      <c r="G76" s="35" t="s">
        <v>8</v>
      </c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1:25" ht="15.75" customHeight="1">
      <c r="A77" s="30"/>
      <c r="B77" s="30"/>
      <c r="C77" s="41">
        <v>7.29</v>
      </c>
      <c r="D77" s="32" t="s">
        <v>93</v>
      </c>
      <c r="E77" s="33"/>
      <c r="F77" s="54">
        <v>729</v>
      </c>
      <c r="G77" s="35" t="s">
        <v>8</v>
      </c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1:25" ht="15.75" customHeight="1">
      <c r="A78" s="85">
        <v>8</v>
      </c>
      <c r="B78" s="46"/>
      <c r="C78" s="46"/>
      <c r="D78" s="49" t="s">
        <v>1246</v>
      </c>
      <c r="E78" s="33"/>
      <c r="F78" s="34"/>
      <c r="G78" s="35" t="s">
        <v>8</v>
      </c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1:25" ht="15.75" customHeight="1">
      <c r="A79" s="30"/>
      <c r="B79" s="41">
        <v>8.1</v>
      </c>
      <c r="C79" s="30"/>
      <c r="D79" s="32" t="s">
        <v>1247</v>
      </c>
      <c r="E79" s="33"/>
      <c r="F79" s="34"/>
      <c r="G79" s="35" t="s">
        <v>8</v>
      </c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1:25" ht="15.75" customHeight="1">
      <c r="A80" s="99"/>
      <c r="B80" s="99"/>
      <c r="C80" s="52">
        <v>8.11</v>
      </c>
      <c r="D80" s="49" t="s">
        <v>95</v>
      </c>
      <c r="E80" s="33"/>
      <c r="F80" s="42">
        <v>811</v>
      </c>
      <c r="G80" s="35" t="s">
        <v>8</v>
      </c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1:25" ht="15.75" customHeight="1">
      <c r="A81" s="30"/>
      <c r="B81" s="30"/>
      <c r="C81" s="41">
        <v>8.1199999999999992</v>
      </c>
      <c r="D81" s="32" t="s">
        <v>97</v>
      </c>
      <c r="E81" s="33"/>
      <c r="F81" s="42">
        <v>812</v>
      </c>
      <c r="G81" s="35" t="s">
        <v>8</v>
      </c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1:25" ht="15.75" customHeight="1">
      <c r="A82" s="46"/>
      <c r="B82" s="52">
        <v>8.9</v>
      </c>
      <c r="C82" s="46"/>
      <c r="D82" s="49" t="s">
        <v>1248</v>
      </c>
      <c r="E82" s="33"/>
      <c r="F82" s="34"/>
      <c r="G82" s="35" t="s">
        <v>8</v>
      </c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1:25" ht="15.75" customHeight="1">
      <c r="A83" s="30"/>
      <c r="B83" s="30"/>
      <c r="C83" s="41">
        <v>8.91</v>
      </c>
      <c r="D83" s="32" t="s">
        <v>99</v>
      </c>
      <c r="E83" s="33"/>
      <c r="F83" s="42">
        <v>891</v>
      </c>
      <c r="G83" s="35" t="s">
        <v>8</v>
      </c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1:25" ht="15.75" customHeight="1">
      <c r="A84" s="46"/>
      <c r="B84" s="46"/>
      <c r="C84" s="52">
        <v>8.92</v>
      </c>
      <c r="D84" s="49" t="s">
        <v>101</v>
      </c>
      <c r="E84" s="33"/>
      <c r="F84" s="42">
        <v>892</v>
      </c>
      <c r="G84" s="35" t="s">
        <v>8</v>
      </c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1:25" ht="15.75" customHeight="1">
      <c r="A85" s="30"/>
      <c r="B85" s="30"/>
      <c r="C85" s="41">
        <v>8.93</v>
      </c>
      <c r="D85" s="32" t="s">
        <v>103</v>
      </c>
      <c r="E85" s="33"/>
      <c r="F85" s="42">
        <v>893</v>
      </c>
      <c r="G85" s="35" t="s">
        <v>8</v>
      </c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1:25" ht="15.75" customHeight="1">
      <c r="A86" s="46"/>
      <c r="B86" s="46"/>
      <c r="C86" s="52">
        <v>8.99</v>
      </c>
      <c r="D86" s="49" t="s">
        <v>105</v>
      </c>
      <c r="E86" s="33"/>
      <c r="F86" s="54">
        <v>899</v>
      </c>
      <c r="G86" s="35" t="s">
        <v>8</v>
      </c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1:25" ht="15.75" customHeight="1">
      <c r="A87" s="66">
        <v>9</v>
      </c>
      <c r="B87" s="30"/>
      <c r="C87" s="30"/>
      <c r="D87" s="32" t="s">
        <v>1249</v>
      </c>
      <c r="E87" s="33"/>
      <c r="F87" s="34"/>
      <c r="G87" s="35" t="s">
        <v>8</v>
      </c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1:25" ht="15.75" customHeight="1">
      <c r="A88" s="46"/>
      <c r="B88" s="52">
        <v>9.1</v>
      </c>
      <c r="C88" s="46"/>
      <c r="D88" s="49" t="s">
        <v>107</v>
      </c>
      <c r="E88" s="33"/>
      <c r="F88" s="34"/>
      <c r="G88" s="35" t="s">
        <v>8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1:25" ht="15.75" customHeight="1">
      <c r="A89" s="30"/>
      <c r="B89" s="30"/>
      <c r="C89" s="41">
        <v>9.1</v>
      </c>
      <c r="D89" s="32" t="s">
        <v>107</v>
      </c>
      <c r="E89" s="33"/>
      <c r="F89" s="42">
        <v>910</v>
      </c>
      <c r="G89" s="35" t="s">
        <v>8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1:25" ht="15.75" customHeight="1">
      <c r="A90" s="46"/>
      <c r="B90" s="52">
        <v>9.9</v>
      </c>
      <c r="C90" s="46"/>
      <c r="D90" s="49" t="s">
        <v>109</v>
      </c>
      <c r="E90" s="33"/>
      <c r="F90" s="34"/>
      <c r="G90" s="35" t="s">
        <v>8</v>
      </c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1:25" ht="15.75" customHeight="1">
      <c r="A91" s="30"/>
      <c r="B91" s="30"/>
      <c r="C91" s="41">
        <v>9.9</v>
      </c>
      <c r="D91" s="32" t="s">
        <v>109</v>
      </c>
      <c r="E91" s="33"/>
      <c r="F91" s="54">
        <v>990</v>
      </c>
      <c r="G91" s="35" t="s">
        <v>8</v>
      </c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1:25" ht="15.75" customHeight="1">
      <c r="A92" s="85">
        <v>10</v>
      </c>
      <c r="B92" s="46"/>
      <c r="C92" s="46"/>
      <c r="D92" s="49" t="s">
        <v>1250</v>
      </c>
      <c r="E92" s="33"/>
      <c r="F92" s="34"/>
      <c r="G92" s="35" t="s">
        <v>8</v>
      </c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1:25" ht="15.75" customHeight="1">
      <c r="A93" s="53"/>
      <c r="B93" s="41">
        <v>10.1</v>
      </c>
      <c r="C93" s="53"/>
      <c r="D93" s="32" t="s">
        <v>1243</v>
      </c>
      <c r="E93" s="33"/>
      <c r="F93" s="34"/>
      <c r="G93" s="35" t="s">
        <v>8</v>
      </c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1:25" ht="15.75" customHeight="1">
      <c r="A94" s="46"/>
      <c r="B94" s="46"/>
      <c r="C94" s="52">
        <v>10.11</v>
      </c>
      <c r="D94" s="49" t="s">
        <v>111</v>
      </c>
      <c r="E94" s="33"/>
      <c r="F94" s="42">
        <v>1011</v>
      </c>
      <c r="G94" s="35" t="s">
        <v>8</v>
      </c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1:25" ht="15.75" customHeight="1">
      <c r="A95" s="30"/>
      <c r="B95" s="30"/>
      <c r="C95" s="41">
        <v>10.119999999999999</v>
      </c>
      <c r="D95" s="32" t="s">
        <v>113</v>
      </c>
      <c r="E95" s="33"/>
      <c r="F95" s="42">
        <v>1012</v>
      </c>
      <c r="G95" s="35" t="s">
        <v>8</v>
      </c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1:25" ht="15.75" customHeight="1">
      <c r="A96" s="46"/>
      <c r="B96" s="46"/>
      <c r="C96" s="52">
        <v>10.130000000000001</v>
      </c>
      <c r="D96" s="49" t="s">
        <v>115</v>
      </c>
      <c r="E96" s="33"/>
      <c r="F96" s="42">
        <v>1013</v>
      </c>
      <c r="G96" s="35" t="s">
        <v>8</v>
      </c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1:25" ht="15.75" customHeight="1">
      <c r="A97" s="30"/>
      <c r="B97" s="41">
        <v>10.199999999999999</v>
      </c>
      <c r="C97" s="30"/>
      <c r="D97" s="32" t="s">
        <v>117</v>
      </c>
      <c r="E97" s="33"/>
      <c r="F97" s="34"/>
      <c r="G97" s="35" t="s">
        <v>8</v>
      </c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1:25" ht="15.75" customHeight="1">
      <c r="A98" s="46"/>
      <c r="B98" s="46"/>
      <c r="C98" s="52">
        <v>10.199999999999999</v>
      </c>
      <c r="D98" s="49" t="s">
        <v>117</v>
      </c>
      <c r="E98" s="33"/>
      <c r="F98" s="42">
        <v>1020</v>
      </c>
      <c r="G98" s="35" t="s">
        <v>8</v>
      </c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1:25" ht="15.75" customHeight="1">
      <c r="A99" s="30"/>
      <c r="B99" s="41">
        <v>10.3</v>
      </c>
      <c r="C99" s="30"/>
      <c r="D99" s="32" t="s">
        <v>1251</v>
      </c>
      <c r="E99" s="33"/>
      <c r="F99" s="34"/>
      <c r="G99" s="35" t="s">
        <v>8</v>
      </c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1:25" ht="15.75" customHeight="1">
      <c r="A100" s="46"/>
      <c r="B100" s="46"/>
      <c r="C100" s="52">
        <v>10.31</v>
      </c>
      <c r="D100" s="49" t="s">
        <v>119</v>
      </c>
      <c r="E100" s="33"/>
      <c r="F100" s="42">
        <v>1031</v>
      </c>
      <c r="G100" s="35" t="s">
        <v>8</v>
      </c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ht="15.75" customHeight="1">
      <c r="A101" s="30"/>
      <c r="B101" s="30"/>
      <c r="C101" s="41">
        <v>10.32</v>
      </c>
      <c r="D101" s="32" t="s">
        <v>121</v>
      </c>
      <c r="E101" s="33"/>
      <c r="F101" s="42">
        <v>1032</v>
      </c>
      <c r="G101" s="35" t="s">
        <v>8</v>
      </c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1:25" ht="15.75" customHeight="1">
      <c r="A102" s="46"/>
      <c r="B102" s="46"/>
      <c r="C102" s="52">
        <v>10.39</v>
      </c>
      <c r="D102" s="49" t="s">
        <v>123</v>
      </c>
      <c r="E102" s="33"/>
      <c r="F102" s="42">
        <v>1039</v>
      </c>
      <c r="G102" s="35" t="s">
        <v>8</v>
      </c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1:25" ht="15.75" customHeight="1">
      <c r="A103" s="30"/>
      <c r="B103" s="41">
        <v>10.4</v>
      </c>
      <c r="C103" s="30"/>
      <c r="D103" s="32" t="s">
        <v>1252</v>
      </c>
      <c r="E103" s="33"/>
      <c r="F103" s="34"/>
      <c r="G103" s="35" t="s">
        <v>8</v>
      </c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1:25" ht="15.75" customHeight="1">
      <c r="A104" s="46"/>
      <c r="B104" s="46"/>
      <c r="C104" s="52">
        <v>10.41</v>
      </c>
      <c r="D104" s="49" t="s">
        <v>125</v>
      </c>
      <c r="E104" s="33"/>
      <c r="F104" s="42">
        <v>1041</v>
      </c>
      <c r="G104" s="35" t="s">
        <v>8</v>
      </c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1:25" ht="15.75" customHeight="1">
      <c r="A105" s="30"/>
      <c r="B105" s="30"/>
      <c r="C105" s="41">
        <v>10.42</v>
      </c>
      <c r="D105" s="32" t="s">
        <v>127</v>
      </c>
      <c r="E105" s="33"/>
      <c r="F105" s="42">
        <v>1042</v>
      </c>
      <c r="G105" s="35" t="s">
        <v>8</v>
      </c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1:25" ht="15.75" customHeight="1">
      <c r="A106" s="46"/>
      <c r="B106" s="52">
        <v>10.5</v>
      </c>
      <c r="C106" s="46"/>
      <c r="D106" s="49" t="s">
        <v>129</v>
      </c>
      <c r="E106" s="33"/>
      <c r="F106" s="34"/>
      <c r="G106" s="35" t="s">
        <v>8</v>
      </c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1:25" ht="15.75" customHeight="1">
      <c r="A107" s="30"/>
      <c r="B107" s="30"/>
      <c r="C107" s="41">
        <v>10.51</v>
      </c>
      <c r="D107" s="32" t="s">
        <v>129</v>
      </c>
      <c r="E107" s="33"/>
      <c r="F107" s="42">
        <v>1051</v>
      </c>
      <c r="G107" s="35" t="s">
        <v>8</v>
      </c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1:25" ht="15.75" customHeight="1">
      <c r="A108" s="46"/>
      <c r="B108" s="46"/>
      <c r="C108" s="52">
        <v>10.52</v>
      </c>
      <c r="D108" s="49" t="s">
        <v>131</v>
      </c>
      <c r="E108" s="33"/>
      <c r="F108" s="42">
        <v>1052</v>
      </c>
      <c r="G108" s="35" t="s">
        <v>8</v>
      </c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1:25" ht="15.75" customHeight="1">
      <c r="A109" s="53"/>
      <c r="B109" s="41">
        <v>10.6</v>
      </c>
      <c r="C109" s="53"/>
      <c r="D109" s="32" t="s">
        <v>1253</v>
      </c>
      <c r="E109" s="33"/>
      <c r="F109" s="34"/>
      <c r="G109" s="35" t="s">
        <v>8</v>
      </c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1:25" ht="15.75" customHeight="1">
      <c r="A110" s="46"/>
      <c r="B110" s="46"/>
      <c r="C110" s="52">
        <v>10.61</v>
      </c>
      <c r="D110" s="49" t="s">
        <v>133</v>
      </c>
      <c r="E110" s="33"/>
      <c r="F110" s="42">
        <v>1061</v>
      </c>
      <c r="G110" s="35" t="s">
        <v>8</v>
      </c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15.75" customHeight="1">
      <c r="A111" s="30"/>
      <c r="B111" s="30"/>
      <c r="C111" s="41">
        <v>10.62</v>
      </c>
      <c r="D111" s="32" t="s">
        <v>135</v>
      </c>
      <c r="E111" s="33"/>
      <c r="F111" s="42">
        <v>1062</v>
      </c>
      <c r="G111" s="35" t="s">
        <v>8</v>
      </c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1:25" ht="15.75" customHeight="1">
      <c r="A112" s="46"/>
      <c r="B112" s="52">
        <v>10.7</v>
      </c>
      <c r="C112" s="46"/>
      <c r="D112" s="49" t="s">
        <v>1254</v>
      </c>
      <c r="E112" s="33"/>
      <c r="F112" s="34"/>
      <c r="G112" s="35" t="s">
        <v>8</v>
      </c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5" ht="15.75" customHeight="1">
      <c r="A113" s="30"/>
      <c r="B113" s="30"/>
      <c r="C113" s="41">
        <v>10.71</v>
      </c>
      <c r="D113" s="32" t="s">
        <v>137</v>
      </c>
      <c r="E113" s="33"/>
      <c r="F113" s="42">
        <v>1071</v>
      </c>
      <c r="G113" s="35" t="s">
        <v>8</v>
      </c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1:25" ht="15.75" customHeight="1">
      <c r="A114" s="99"/>
      <c r="B114" s="99"/>
      <c r="C114" s="52">
        <v>10.72</v>
      </c>
      <c r="D114" s="49" t="s">
        <v>140</v>
      </c>
      <c r="E114" s="33"/>
      <c r="F114" s="42">
        <v>1072</v>
      </c>
      <c r="G114" s="35" t="s">
        <v>8</v>
      </c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1:25" ht="15.75" customHeight="1">
      <c r="A115" s="53"/>
      <c r="B115" s="53"/>
      <c r="C115" s="41">
        <v>10.73</v>
      </c>
      <c r="D115" s="32" t="s">
        <v>142</v>
      </c>
      <c r="E115" s="33"/>
      <c r="F115" s="42">
        <v>1073</v>
      </c>
      <c r="G115" s="35" t="s">
        <v>8</v>
      </c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</row>
    <row r="116" spans="1:25" ht="15.75" customHeight="1">
      <c r="A116" s="46"/>
      <c r="B116" s="52">
        <v>10.8</v>
      </c>
      <c r="C116" s="46"/>
      <c r="D116" s="49" t="s">
        <v>1255</v>
      </c>
      <c r="E116" s="33"/>
      <c r="F116" s="34"/>
      <c r="G116" s="35" t="s">
        <v>8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1:25" ht="15.75" customHeight="1">
      <c r="A117" s="30"/>
      <c r="B117" s="30"/>
      <c r="C117" s="41">
        <v>10.81</v>
      </c>
      <c r="D117" s="32" t="s">
        <v>144</v>
      </c>
      <c r="E117" s="33"/>
      <c r="F117" s="42">
        <v>1081</v>
      </c>
      <c r="G117" s="35" t="s">
        <v>8</v>
      </c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1:25" ht="15.75" customHeight="1">
      <c r="A118" s="46"/>
      <c r="B118" s="46"/>
      <c r="C118" s="52">
        <v>10.82</v>
      </c>
      <c r="D118" s="49" t="s">
        <v>146</v>
      </c>
      <c r="E118" s="33"/>
      <c r="F118" s="42">
        <v>1082</v>
      </c>
      <c r="G118" s="35" t="s">
        <v>8</v>
      </c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5" ht="15.75" customHeight="1">
      <c r="A119" s="30"/>
      <c r="B119" s="30"/>
      <c r="C119" s="41">
        <v>10.83</v>
      </c>
      <c r="D119" s="32" t="s">
        <v>148</v>
      </c>
      <c r="E119" s="33"/>
      <c r="F119" s="42">
        <v>1083</v>
      </c>
      <c r="G119" s="35" t="s">
        <v>8</v>
      </c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</row>
    <row r="120" spans="1:25" ht="15.75" customHeight="1">
      <c r="A120" s="46"/>
      <c r="B120" s="46"/>
      <c r="C120" s="52">
        <v>10.84</v>
      </c>
      <c r="D120" s="49" t="s">
        <v>150</v>
      </c>
      <c r="E120" s="33"/>
      <c r="F120" s="42">
        <v>1084</v>
      </c>
      <c r="G120" s="35" t="s">
        <v>8</v>
      </c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</row>
    <row r="121" spans="1:25" ht="15.75" customHeight="1">
      <c r="A121" s="30"/>
      <c r="B121" s="30"/>
      <c r="C121" s="41">
        <v>10.85</v>
      </c>
      <c r="D121" s="32" t="s">
        <v>152</v>
      </c>
      <c r="E121" s="33"/>
      <c r="F121" s="42">
        <v>1085</v>
      </c>
      <c r="G121" s="35" t="s">
        <v>8</v>
      </c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5" ht="15.75" customHeight="1">
      <c r="A122" s="46"/>
      <c r="B122" s="46"/>
      <c r="C122" s="52">
        <v>10.86</v>
      </c>
      <c r="D122" s="49" t="s">
        <v>154</v>
      </c>
      <c r="E122" s="33"/>
      <c r="F122" s="42">
        <v>1086</v>
      </c>
      <c r="G122" s="35" t="s">
        <v>8</v>
      </c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5" ht="15.75" customHeight="1">
      <c r="A123" s="30"/>
      <c r="B123" s="30"/>
      <c r="C123" s="41">
        <v>10.89</v>
      </c>
      <c r="D123" s="32" t="s">
        <v>156</v>
      </c>
      <c r="E123" s="33"/>
      <c r="F123" s="42">
        <v>1089</v>
      </c>
      <c r="G123" s="35" t="s">
        <v>8</v>
      </c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5" ht="15.75" customHeight="1">
      <c r="A124" s="46"/>
      <c r="B124" s="52">
        <v>10.9</v>
      </c>
      <c r="C124" s="46"/>
      <c r="D124" s="49" t="s">
        <v>1256</v>
      </c>
      <c r="E124" s="33"/>
      <c r="F124" s="34"/>
      <c r="G124" s="35" t="s">
        <v>8</v>
      </c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</row>
    <row r="125" spans="1:25" ht="15.75" customHeight="1">
      <c r="A125" s="30"/>
      <c r="B125" s="30"/>
      <c r="C125" s="41">
        <v>10.91</v>
      </c>
      <c r="D125" s="32" t="s">
        <v>158</v>
      </c>
      <c r="E125" s="33"/>
      <c r="F125" s="42">
        <v>1091</v>
      </c>
      <c r="G125" s="35" t="s">
        <v>8</v>
      </c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1:25" ht="15.75" customHeight="1">
      <c r="A126" s="46"/>
      <c r="B126" s="46"/>
      <c r="C126" s="52">
        <v>10.92</v>
      </c>
      <c r="D126" s="49" t="s">
        <v>160</v>
      </c>
      <c r="E126" s="33"/>
      <c r="F126" s="54">
        <v>1092</v>
      </c>
      <c r="G126" s="35" t="s">
        <v>8</v>
      </c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1:25" ht="15.75" customHeight="1">
      <c r="A127" s="66">
        <v>11</v>
      </c>
      <c r="B127" s="30"/>
      <c r="C127" s="30"/>
      <c r="D127" s="32" t="s">
        <v>1257</v>
      </c>
      <c r="E127" s="33"/>
      <c r="F127" s="34"/>
      <c r="G127" s="35" t="s">
        <v>8</v>
      </c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1:25" ht="15.75" customHeight="1">
      <c r="A128" s="46"/>
      <c r="B128" s="52">
        <v>11</v>
      </c>
      <c r="C128" s="46"/>
      <c r="D128" s="49" t="s">
        <v>1257</v>
      </c>
      <c r="E128" s="33"/>
      <c r="F128" s="34"/>
      <c r="G128" s="35" t="s">
        <v>8</v>
      </c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1:25" ht="15.75" customHeight="1">
      <c r="A129" s="30"/>
      <c r="B129" s="30"/>
      <c r="C129" s="41">
        <v>11.01</v>
      </c>
      <c r="D129" s="32" t="s">
        <v>162</v>
      </c>
      <c r="E129" s="33"/>
      <c r="F129" s="42">
        <v>1101</v>
      </c>
      <c r="G129" s="35" t="s">
        <v>8</v>
      </c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</row>
    <row r="130" spans="1:25" ht="15.75" customHeight="1">
      <c r="A130" s="46"/>
      <c r="B130" s="46"/>
      <c r="C130" s="52">
        <v>11.02</v>
      </c>
      <c r="D130" s="49" t="s">
        <v>164</v>
      </c>
      <c r="E130" s="33"/>
      <c r="F130" s="42">
        <v>1102</v>
      </c>
      <c r="G130" s="35" t="s">
        <v>8</v>
      </c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</row>
    <row r="131" spans="1:25" ht="15.75" customHeight="1">
      <c r="A131" s="30"/>
      <c r="B131" s="30"/>
      <c r="C131" s="41">
        <v>11.03</v>
      </c>
      <c r="D131" s="32" t="s">
        <v>166</v>
      </c>
      <c r="E131" s="33"/>
      <c r="F131" s="42">
        <v>1103</v>
      </c>
      <c r="G131" s="35" t="s">
        <v>8</v>
      </c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</row>
    <row r="132" spans="1:25" ht="15.75" customHeight="1">
      <c r="A132" s="46"/>
      <c r="B132" s="46"/>
      <c r="C132" s="52">
        <v>11.04</v>
      </c>
      <c r="D132" s="49" t="s">
        <v>168</v>
      </c>
      <c r="E132" s="33"/>
      <c r="F132" s="42">
        <v>1104</v>
      </c>
      <c r="G132" s="35" t="s">
        <v>8</v>
      </c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</row>
    <row r="133" spans="1:25" ht="15.75" customHeight="1">
      <c r="A133" s="30"/>
      <c r="B133" s="30"/>
      <c r="C133" s="41">
        <v>11.05</v>
      </c>
      <c r="D133" s="32" t="s">
        <v>170</v>
      </c>
      <c r="E133" s="33"/>
      <c r="F133" s="42">
        <v>1105</v>
      </c>
      <c r="G133" s="35" t="s">
        <v>8</v>
      </c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</row>
    <row r="134" spans="1:25" ht="15.75" customHeight="1">
      <c r="A134" s="46"/>
      <c r="B134" s="46"/>
      <c r="C134" s="52">
        <v>11.06</v>
      </c>
      <c r="D134" s="49" t="s">
        <v>172</v>
      </c>
      <c r="E134" s="33"/>
      <c r="F134" s="42">
        <v>1106</v>
      </c>
      <c r="G134" s="35" t="s">
        <v>8</v>
      </c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</row>
    <row r="135" spans="1:25" ht="15.75" customHeight="1">
      <c r="A135" s="53"/>
      <c r="B135" s="53"/>
      <c r="C135" s="41">
        <v>11.07</v>
      </c>
      <c r="D135" s="32" t="s">
        <v>174</v>
      </c>
      <c r="E135" s="33"/>
      <c r="F135" s="54">
        <v>1107</v>
      </c>
      <c r="G135" s="35" t="s">
        <v>8</v>
      </c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1:25" ht="15.75" customHeight="1">
      <c r="A136" s="85">
        <v>12</v>
      </c>
      <c r="B136" s="46"/>
      <c r="C136" s="46"/>
      <c r="D136" s="49" t="s">
        <v>176</v>
      </c>
      <c r="E136" s="33"/>
      <c r="F136" s="34"/>
      <c r="G136" s="35" t="s">
        <v>8</v>
      </c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spans="1:25" ht="15.75" customHeight="1">
      <c r="A137" s="30"/>
      <c r="B137" s="41">
        <v>12</v>
      </c>
      <c r="C137" s="30"/>
      <c r="D137" s="32" t="s">
        <v>176</v>
      </c>
      <c r="E137" s="33"/>
      <c r="F137" s="34"/>
      <c r="G137" s="35" t="s">
        <v>8</v>
      </c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</row>
    <row r="138" spans="1:25" ht="15.75" customHeight="1">
      <c r="A138" s="46"/>
      <c r="B138" s="46"/>
      <c r="C138" s="52">
        <v>12</v>
      </c>
      <c r="D138" s="49" t="s">
        <v>176</v>
      </c>
      <c r="E138" s="33"/>
      <c r="F138" s="54">
        <v>1200</v>
      </c>
      <c r="G138" s="35" t="s">
        <v>8</v>
      </c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1:25" ht="15.75" customHeight="1">
      <c r="A139" s="66">
        <v>13</v>
      </c>
      <c r="B139" s="30"/>
      <c r="C139" s="30"/>
      <c r="D139" s="32" t="s">
        <v>1258</v>
      </c>
      <c r="E139" s="33"/>
      <c r="F139" s="34"/>
      <c r="G139" s="35" t="s">
        <v>8</v>
      </c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</row>
    <row r="140" spans="1:25" ht="15.75" customHeight="1">
      <c r="A140" s="46"/>
      <c r="B140" s="52">
        <v>13.1</v>
      </c>
      <c r="C140" s="46"/>
      <c r="D140" s="49" t="s">
        <v>178</v>
      </c>
      <c r="E140" s="33"/>
      <c r="F140" s="34"/>
      <c r="G140" s="35" t="s">
        <v>8</v>
      </c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pans="1:25" ht="15.75" customHeight="1">
      <c r="A141" s="30"/>
      <c r="B141" s="30"/>
      <c r="C141" s="41">
        <v>13.1</v>
      </c>
      <c r="D141" s="32" t="s">
        <v>178</v>
      </c>
      <c r="E141" s="33"/>
      <c r="F141" s="42">
        <v>1310</v>
      </c>
      <c r="G141" s="35" t="s">
        <v>8</v>
      </c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</row>
    <row r="142" spans="1:25" ht="15.75" customHeight="1">
      <c r="A142" s="46"/>
      <c r="B142" s="52">
        <v>13.2</v>
      </c>
      <c r="C142" s="46"/>
      <c r="D142" s="49" t="s">
        <v>180</v>
      </c>
      <c r="E142" s="33"/>
      <c r="F142" s="34"/>
      <c r="G142" s="35" t="s">
        <v>8</v>
      </c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</row>
    <row r="143" spans="1:25" ht="15.75" customHeight="1">
      <c r="A143" s="30"/>
      <c r="B143" s="30"/>
      <c r="C143" s="41">
        <v>13.2</v>
      </c>
      <c r="D143" s="32" t="s">
        <v>180</v>
      </c>
      <c r="E143" s="33"/>
      <c r="F143" s="42">
        <v>1320</v>
      </c>
      <c r="G143" s="35" t="s">
        <v>8</v>
      </c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</row>
    <row r="144" spans="1:25" ht="15.75" customHeight="1">
      <c r="A144" s="46"/>
      <c r="B144" s="52">
        <v>13.3</v>
      </c>
      <c r="C144" s="46"/>
      <c r="D144" s="49" t="s">
        <v>182</v>
      </c>
      <c r="E144" s="33"/>
      <c r="F144" s="34"/>
      <c r="G144" s="35" t="s">
        <v>8</v>
      </c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pans="1:25" ht="15.75" customHeight="1">
      <c r="A145" s="30"/>
      <c r="B145" s="30"/>
      <c r="C145" s="41">
        <v>13.3</v>
      </c>
      <c r="D145" s="32" t="s">
        <v>182</v>
      </c>
      <c r="E145" s="33"/>
      <c r="F145" s="42">
        <v>1330</v>
      </c>
      <c r="G145" s="35" t="s">
        <v>8</v>
      </c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pans="1:25" ht="15.75" customHeight="1">
      <c r="A146" s="46"/>
      <c r="B146" s="52">
        <v>13.9</v>
      </c>
      <c r="C146" s="46"/>
      <c r="D146" s="49" t="s">
        <v>1259</v>
      </c>
      <c r="E146" s="33"/>
      <c r="F146" s="34"/>
      <c r="G146" s="35" t="s">
        <v>8</v>
      </c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pans="1:25" ht="15.75" customHeight="1">
      <c r="A147" s="30"/>
      <c r="B147" s="30"/>
      <c r="C147" s="41">
        <v>13.91</v>
      </c>
      <c r="D147" s="32" t="s">
        <v>184</v>
      </c>
      <c r="E147" s="33"/>
      <c r="F147" s="42">
        <v>1391</v>
      </c>
      <c r="G147" s="35" t="s">
        <v>8</v>
      </c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</row>
    <row r="148" spans="1:25" ht="15.75" customHeight="1">
      <c r="A148" s="46"/>
      <c r="B148" s="46"/>
      <c r="C148" s="52">
        <v>13.92</v>
      </c>
      <c r="D148" s="49" t="s">
        <v>186</v>
      </c>
      <c r="E148" s="33"/>
      <c r="F148" s="42">
        <v>1392</v>
      </c>
      <c r="G148" s="35" t="s">
        <v>8</v>
      </c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1:25" ht="15.75" customHeight="1">
      <c r="A149" s="30"/>
      <c r="B149" s="30"/>
      <c r="C149" s="41">
        <v>13.93</v>
      </c>
      <c r="D149" s="32" t="s">
        <v>188</v>
      </c>
      <c r="E149" s="33"/>
      <c r="F149" s="42">
        <v>1393</v>
      </c>
      <c r="G149" s="35" t="s">
        <v>8</v>
      </c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</row>
    <row r="150" spans="1:25" ht="15.75" customHeight="1">
      <c r="A150" s="46"/>
      <c r="B150" s="46"/>
      <c r="C150" s="52">
        <v>13.94</v>
      </c>
      <c r="D150" s="49" t="s">
        <v>190</v>
      </c>
      <c r="E150" s="33"/>
      <c r="F150" s="42">
        <v>1394</v>
      </c>
      <c r="G150" s="35" t="s">
        <v>8</v>
      </c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</row>
    <row r="151" spans="1:25" ht="15.75" customHeight="1">
      <c r="A151" s="53"/>
      <c r="B151" s="53"/>
      <c r="C151" s="41">
        <v>13.95</v>
      </c>
      <c r="D151" s="32" t="s">
        <v>1260</v>
      </c>
      <c r="E151" s="33"/>
      <c r="F151" s="42">
        <v>1395</v>
      </c>
      <c r="G151" s="35" t="s">
        <v>8</v>
      </c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</row>
    <row r="152" spans="1:25" ht="15.75" customHeight="1">
      <c r="A152" s="46"/>
      <c r="B152" s="46"/>
      <c r="C152" s="52">
        <v>13.96</v>
      </c>
      <c r="D152" s="49" t="s">
        <v>193</v>
      </c>
      <c r="E152" s="33"/>
      <c r="F152" s="42">
        <v>1396</v>
      </c>
      <c r="G152" s="35" t="s">
        <v>8</v>
      </c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</row>
    <row r="153" spans="1:25" ht="15.75" customHeight="1">
      <c r="A153" s="30"/>
      <c r="B153" s="30"/>
      <c r="C153" s="41">
        <v>13.99</v>
      </c>
      <c r="D153" s="32" t="s">
        <v>195</v>
      </c>
      <c r="E153" s="33"/>
      <c r="F153" s="54">
        <v>1399</v>
      </c>
      <c r="G153" s="35" t="s">
        <v>8</v>
      </c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1:25" ht="15.75" customHeight="1">
      <c r="A154" s="85">
        <v>14</v>
      </c>
      <c r="B154" s="46"/>
      <c r="C154" s="46"/>
      <c r="D154" s="49" t="s">
        <v>1261</v>
      </c>
      <c r="E154" s="33"/>
      <c r="F154" s="34"/>
      <c r="G154" s="35" t="s">
        <v>8</v>
      </c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1:25" ht="15.75" customHeight="1">
      <c r="A155" s="30"/>
      <c r="B155" s="41">
        <v>14.1</v>
      </c>
      <c r="C155" s="30"/>
      <c r="D155" s="32" t="s">
        <v>1262</v>
      </c>
      <c r="E155" s="33"/>
      <c r="F155" s="34"/>
      <c r="G155" s="35" t="s">
        <v>8</v>
      </c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1:25" ht="15.75" customHeight="1">
      <c r="A156" s="46"/>
      <c r="B156" s="46"/>
      <c r="C156" s="52">
        <v>14.11</v>
      </c>
      <c r="D156" s="49" t="s">
        <v>197</v>
      </c>
      <c r="E156" s="33"/>
      <c r="F156" s="42">
        <v>1411</v>
      </c>
      <c r="G156" s="35" t="s">
        <v>8</v>
      </c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1:25" ht="15.75" customHeight="1">
      <c r="A157" s="30"/>
      <c r="B157" s="30"/>
      <c r="C157" s="41">
        <v>14.12</v>
      </c>
      <c r="D157" s="32" t="s">
        <v>199</v>
      </c>
      <c r="E157" s="33"/>
      <c r="F157" s="42">
        <v>1412</v>
      </c>
      <c r="G157" s="35" t="s">
        <v>8</v>
      </c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</row>
    <row r="158" spans="1:25" ht="15.75" customHeight="1">
      <c r="A158" s="46"/>
      <c r="B158" s="46"/>
      <c r="C158" s="52">
        <v>14.13</v>
      </c>
      <c r="D158" s="49" t="s">
        <v>202</v>
      </c>
      <c r="E158" s="33"/>
      <c r="F158" s="42">
        <v>1413</v>
      </c>
      <c r="G158" s="35" t="s">
        <v>8</v>
      </c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1:25" ht="15.75" customHeight="1">
      <c r="A159" s="30"/>
      <c r="B159" s="30"/>
      <c r="C159" s="41">
        <v>14.14</v>
      </c>
      <c r="D159" s="32" t="s">
        <v>204</v>
      </c>
      <c r="E159" s="33"/>
      <c r="F159" s="42">
        <v>1414</v>
      </c>
      <c r="G159" s="35" t="s">
        <v>8</v>
      </c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</row>
    <row r="160" spans="1:25" ht="15.75" customHeight="1">
      <c r="A160" s="99"/>
      <c r="B160" s="99"/>
      <c r="C160" s="52">
        <v>14.19</v>
      </c>
      <c r="D160" s="49" t="s">
        <v>206</v>
      </c>
      <c r="E160" s="33"/>
      <c r="F160" s="42">
        <v>1419</v>
      </c>
      <c r="G160" s="35" t="s">
        <v>8</v>
      </c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pans="1:25" ht="15.75" customHeight="1">
      <c r="A161" s="30"/>
      <c r="B161" s="41">
        <v>14.2</v>
      </c>
      <c r="C161" s="30"/>
      <c r="D161" s="32" t="s">
        <v>208</v>
      </c>
      <c r="E161" s="33"/>
      <c r="F161" s="34"/>
      <c r="G161" s="35" t="s">
        <v>8</v>
      </c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pans="1:25" ht="15.75" customHeight="1">
      <c r="A162" s="46"/>
      <c r="B162" s="46"/>
      <c r="C162" s="52">
        <v>14.2</v>
      </c>
      <c r="D162" s="49" t="s">
        <v>208</v>
      </c>
      <c r="E162" s="33"/>
      <c r="F162" s="42">
        <v>1420</v>
      </c>
      <c r="G162" s="35" t="s">
        <v>8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pans="1:25" ht="15.75" customHeight="1">
      <c r="A163" s="30"/>
      <c r="B163" s="41">
        <v>14.3</v>
      </c>
      <c r="C163" s="30"/>
      <c r="D163" s="32" t="s">
        <v>1263</v>
      </c>
      <c r="E163" s="33"/>
      <c r="F163" s="34"/>
      <c r="G163" s="35" t="s">
        <v>8</v>
      </c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pans="1:25" ht="15.75" customHeight="1">
      <c r="A164" s="46"/>
      <c r="B164" s="46"/>
      <c r="C164" s="52">
        <v>14.31</v>
      </c>
      <c r="D164" s="49" t="s">
        <v>210</v>
      </c>
      <c r="E164" s="33"/>
      <c r="F164" s="42">
        <v>1431</v>
      </c>
      <c r="G164" s="35" t="s">
        <v>8</v>
      </c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pans="1:25" ht="15.75" customHeight="1">
      <c r="A165" s="30"/>
      <c r="B165" s="30"/>
      <c r="C165" s="41">
        <v>14.39</v>
      </c>
      <c r="D165" s="32" t="s">
        <v>212</v>
      </c>
      <c r="E165" s="33"/>
      <c r="F165" s="54">
        <v>1439</v>
      </c>
      <c r="G165" s="35" t="s">
        <v>8</v>
      </c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pans="1:25" ht="15.75" customHeight="1">
      <c r="A166" s="85">
        <v>15</v>
      </c>
      <c r="B166" s="46"/>
      <c r="C166" s="46"/>
      <c r="D166" s="49" t="s">
        <v>1264</v>
      </c>
      <c r="E166" s="33"/>
      <c r="F166" s="34"/>
      <c r="G166" s="35" t="s">
        <v>8</v>
      </c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</row>
    <row r="167" spans="1:25" ht="15.75" customHeight="1">
      <c r="A167" s="53"/>
      <c r="B167" s="41">
        <v>15.1</v>
      </c>
      <c r="C167" s="53"/>
      <c r="D167" s="32" t="s">
        <v>1265</v>
      </c>
      <c r="E167" s="33"/>
      <c r="F167" s="34"/>
      <c r="G167" s="35" t="s">
        <v>8</v>
      </c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pans="1:25" ht="15.75" customHeight="1">
      <c r="A168" s="46"/>
      <c r="B168" s="46"/>
      <c r="C168" s="52">
        <v>15.11</v>
      </c>
      <c r="D168" s="49" t="s">
        <v>214</v>
      </c>
      <c r="E168" s="33"/>
      <c r="F168" s="42">
        <v>1511</v>
      </c>
      <c r="G168" s="35" t="s">
        <v>8</v>
      </c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pans="1:25" ht="15.75" customHeight="1">
      <c r="A169" s="53"/>
      <c r="B169" s="53"/>
      <c r="C169" s="41">
        <v>15.12</v>
      </c>
      <c r="D169" s="32" t="s">
        <v>216</v>
      </c>
      <c r="E169" s="33"/>
      <c r="F169" s="42">
        <v>1512</v>
      </c>
      <c r="G169" s="35" t="s">
        <v>8</v>
      </c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pans="1:25" ht="15.75" customHeight="1">
      <c r="A170" s="46"/>
      <c r="B170" s="52">
        <v>15.2</v>
      </c>
      <c r="C170" s="46"/>
      <c r="D170" s="49" t="s">
        <v>218</v>
      </c>
      <c r="E170" s="33"/>
      <c r="F170" s="34"/>
      <c r="G170" s="35" t="s">
        <v>8</v>
      </c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pans="1:25" ht="15.75" customHeight="1">
      <c r="A171" s="30"/>
      <c r="B171" s="30"/>
      <c r="C171" s="41">
        <v>15.2</v>
      </c>
      <c r="D171" s="32" t="s">
        <v>218</v>
      </c>
      <c r="E171" s="33"/>
      <c r="F171" s="54">
        <v>1520</v>
      </c>
      <c r="G171" s="35" t="s">
        <v>8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pans="1:25" ht="15.75" customHeight="1">
      <c r="A172" s="100">
        <v>16</v>
      </c>
      <c r="B172" s="99"/>
      <c r="C172" s="99"/>
      <c r="D172" s="49" t="s">
        <v>1266</v>
      </c>
      <c r="E172" s="33"/>
      <c r="F172" s="34"/>
      <c r="G172" s="35" t="s">
        <v>8</v>
      </c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</row>
    <row r="173" spans="1:25" ht="15.75" customHeight="1">
      <c r="A173" s="30"/>
      <c r="B173" s="41">
        <v>16.100000000000001</v>
      </c>
      <c r="C173" s="30"/>
      <c r="D173" s="32" t="s">
        <v>220</v>
      </c>
      <c r="E173" s="33"/>
      <c r="F173" s="34"/>
      <c r="G173" s="35" t="s">
        <v>8</v>
      </c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</row>
    <row r="174" spans="1:25" ht="15.75" customHeight="1">
      <c r="A174" s="46"/>
      <c r="B174" s="46"/>
      <c r="C174" s="52">
        <v>16.100000000000001</v>
      </c>
      <c r="D174" s="49" t="s">
        <v>220</v>
      </c>
      <c r="E174" s="33"/>
      <c r="F174" s="42">
        <v>1610</v>
      </c>
      <c r="G174" s="35" t="s">
        <v>8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</row>
    <row r="175" spans="1:25" ht="15.75" customHeight="1">
      <c r="A175" s="53"/>
      <c r="B175" s="41">
        <v>16.2</v>
      </c>
      <c r="C175" s="53"/>
      <c r="D175" s="32" t="s">
        <v>1267</v>
      </c>
      <c r="E175" s="33"/>
      <c r="F175" s="34"/>
      <c r="G175" s="35" t="s">
        <v>8</v>
      </c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</row>
    <row r="176" spans="1:25" ht="15.75" customHeight="1">
      <c r="A176" s="46"/>
      <c r="B176" s="46"/>
      <c r="C176" s="52">
        <v>16.21</v>
      </c>
      <c r="D176" s="49" t="s">
        <v>222</v>
      </c>
      <c r="E176" s="33"/>
      <c r="F176" s="42">
        <v>1621</v>
      </c>
      <c r="G176" s="35" t="s">
        <v>8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</row>
    <row r="177" spans="1:25" ht="15.75" customHeight="1">
      <c r="A177" s="30"/>
      <c r="B177" s="30"/>
      <c r="C177" s="41">
        <v>16.22</v>
      </c>
      <c r="D177" s="32" t="s">
        <v>224</v>
      </c>
      <c r="E177" s="33"/>
      <c r="F177" s="42">
        <v>1622</v>
      </c>
      <c r="G177" s="35" t="s">
        <v>8</v>
      </c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</row>
    <row r="178" spans="1:25" ht="15.75" customHeight="1">
      <c r="A178" s="46"/>
      <c r="B178" s="46"/>
      <c r="C178" s="52">
        <v>16.23</v>
      </c>
      <c r="D178" s="49" t="s">
        <v>226</v>
      </c>
      <c r="E178" s="33"/>
      <c r="F178" s="42">
        <v>1623</v>
      </c>
      <c r="G178" s="35" t="s">
        <v>8</v>
      </c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</row>
    <row r="179" spans="1:25" ht="15.75" customHeight="1">
      <c r="A179" s="30"/>
      <c r="B179" s="30"/>
      <c r="C179" s="41">
        <v>16.239999999999998</v>
      </c>
      <c r="D179" s="32" t="s">
        <v>228</v>
      </c>
      <c r="E179" s="33"/>
      <c r="F179" s="42">
        <v>1624</v>
      </c>
      <c r="G179" s="35" t="s">
        <v>8</v>
      </c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</row>
    <row r="180" spans="1:25" ht="15.75" customHeight="1">
      <c r="A180" s="99"/>
      <c r="B180" s="99"/>
      <c r="C180" s="52">
        <v>16.29</v>
      </c>
      <c r="D180" s="49" t="s">
        <v>230</v>
      </c>
      <c r="E180" s="33"/>
      <c r="F180" s="54">
        <v>1629</v>
      </c>
      <c r="G180" s="35" t="s">
        <v>8</v>
      </c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</row>
    <row r="181" spans="1:25" ht="15.75" customHeight="1">
      <c r="A181" s="66">
        <v>17</v>
      </c>
      <c r="B181" s="30"/>
      <c r="C181" s="30"/>
      <c r="D181" s="32" t="s">
        <v>1268</v>
      </c>
      <c r="E181" s="33"/>
      <c r="F181" s="34"/>
      <c r="G181" s="35" t="s">
        <v>8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</row>
    <row r="182" spans="1:25" ht="15.75" customHeight="1">
      <c r="A182" s="46"/>
      <c r="B182" s="52">
        <v>17.100000000000001</v>
      </c>
      <c r="C182" s="46"/>
      <c r="D182" s="49" t="s">
        <v>1269</v>
      </c>
      <c r="E182" s="33"/>
      <c r="F182" s="34"/>
      <c r="G182" s="35" t="s">
        <v>8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pans="1:25" ht="15.75" customHeight="1">
      <c r="A183" s="30"/>
      <c r="B183" s="30"/>
      <c r="C183" s="41">
        <v>17.11</v>
      </c>
      <c r="D183" s="32" t="s">
        <v>232</v>
      </c>
      <c r="E183" s="33"/>
      <c r="F183" s="42">
        <v>1711</v>
      </c>
      <c r="G183" s="35" t="s">
        <v>8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</row>
    <row r="184" spans="1:25" ht="15.75" customHeight="1">
      <c r="A184" s="46"/>
      <c r="B184" s="46"/>
      <c r="C184" s="52">
        <v>17.12</v>
      </c>
      <c r="D184" s="49" t="s">
        <v>234</v>
      </c>
      <c r="E184" s="33"/>
      <c r="F184" s="42">
        <v>1712</v>
      </c>
      <c r="G184" s="35" t="s">
        <v>8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</row>
    <row r="185" spans="1:25" ht="15.75" customHeight="1">
      <c r="A185" s="30"/>
      <c r="B185" s="41">
        <v>17.2</v>
      </c>
      <c r="C185" s="30"/>
      <c r="D185" s="32" t="s">
        <v>1270</v>
      </c>
      <c r="E185" s="33"/>
      <c r="F185" s="34"/>
      <c r="G185" s="35" t="s">
        <v>8</v>
      </c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</row>
    <row r="186" spans="1:25" ht="15.75" customHeight="1">
      <c r="A186" s="99"/>
      <c r="B186" s="99"/>
      <c r="C186" s="52">
        <v>17.21</v>
      </c>
      <c r="D186" s="49" t="s">
        <v>236</v>
      </c>
      <c r="E186" s="33"/>
      <c r="F186" s="42">
        <v>1721</v>
      </c>
      <c r="G186" s="35" t="s">
        <v>8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</row>
    <row r="187" spans="1:25" ht="15.75" customHeight="1">
      <c r="A187" s="53"/>
      <c r="B187" s="53"/>
      <c r="C187" s="41">
        <v>17.22</v>
      </c>
      <c r="D187" s="32" t="s">
        <v>238</v>
      </c>
      <c r="E187" s="33"/>
      <c r="F187" s="42">
        <v>1722</v>
      </c>
      <c r="G187" s="35" t="s">
        <v>8</v>
      </c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</row>
    <row r="188" spans="1:25" ht="15.75" customHeight="1">
      <c r="A188" s="46"/>
      <c r="B188" s="46"/>
      <c r="C188" s="52">
        <v>17.23</v>
      </c>
      <c r="D188" s="49" t="s">
        <v>240</v>
      </c>
      <c r="E188" s="33"/>
      <c r="F188" s="42">
        <v>1723</v>
      </c>
      <c r="G188" s="35" t="s">
        <v>8</v>
      </c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</row>
    <row r="189" spans="1:25" ht="15.75" customHeight="1">
      <c r="A189" s="30"/>
      <c r="B189" s="30"/>
      <c r="C189" s="41">
        <v>17.239999999999998</v>
      </c>
      <c r="D189" s="32" t="s">
        <v>242</v>
      </c>
      <c r="E189" s="33"/>
      <c r="F189" s="42">
        <v>1724</v>
      </c>
      <c r="G189" s="35" t="s">
        <v>8</v>
      </c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</row>
    <row r="190" spans="1:25" ht="15.75" customHeight="1">
      <c r="A190" s="46"/>
      <c r="B190" s="46"/>
      <c r="C190" s="52">
        <v>17.29</v>
      </c>
      <c r="D190" s="49" t="s">
        <v>244</v>
      </c>
      <c r="E190" s="33"/>
      <c r="F190" s="54">
        <v>1729</v>
      </c>
      <c r="G190" s="35" t="s">
        <v>8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</row>
    <row r="191" spans="1:25" ht="15.75" customHeight="1">
      <c r="A191" s="66">
        <v>18</v>
      </c>
      <c r="B191" s="30"/>
      <c r="C191" s="30"/>
      <c r="D191" s="32" t="s">
        <v>1271</v>
      </c>
      <c r="E191" s="33"/>
      <c r="F191" s="34"/>
      <c r="G191" s="35" t="s">
        <v>8</v>
      </c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</row>
    <row r="192" spans="1:25" ht="15.75" customHeight="1">
      <c r="A192" s="46"/>
      <c r="B192" s="52">
        <v>18.100000000000001</v>
      </c>
      <c r="C192" s="46"/>
      <c r="D192" s="49" t="s">
        <v>1272</v>
      </c>
      <c r="E192" s="33"/>
      <c r="F192" s="34"/>
      <c r="G192" s="35" t="s">
        <v>8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</row>
    <row r="193" spans="1:25" ht="15.75" customHeight="1">
      <c r="A193" s="30"/>
      <c r="B193" s="30"/>
      <c r="C193" s="41">
        <v>18.11</v>
      </c>
      <c r="D193" s="32" t="s">
        <v>246</v>
      </c>
      <c r="E193" s="33"/>
      <c r="F193" s="42">
        <v>1811</v>
      </c>
      <c r="G193" s="35" t="s">
        <v>8</v>
      </c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</row>
    <row r="194" spans="1:25" ht="15.75" customHeight="1">
      <c r="A194" s="46"/>
      <c r="B194" s="46"/>
      <c r="C194" s="52">
        <v>18.12</v>
      </c>
      <c r="D194" s="49" t="s">
        <v>248</v>
      </c>
      <c r="E194" s="33"/>
      <c r="F194" s="42">
        <v>1812</v>
      </c>
      <c r="G194" s="35" t="s">
        <v>8</v>
      </c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</row>
    <row r="195" spans="1:25" ht="15.75" customHeight="1">
      <c r="A195" s="30"/>
      <c r="B195" s="30"/>
      <c r="C195" s="41">
        <v>18.13</v>
      </c>
      <c r="D195" s="32" t="s">
        <v>250</v>
      </c>
      <c r="E195" s="33"/>
      <c r="F195" s="42">
        <v>1813</v>
      </c>
      <c r="G195" s="35" t="s">
        <v>8</v>
      </c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</row>
    <row r="196" spans="1:25" ht="15.75" customHeight="1">
      <c r="A196" s="46"/>
      <c r="B196" s="46"/>
      <c r="C196" s="52">
        <v>18.14</v>
      </c>
      <c r="D196" s="49" t="s">
        <v>252</v>
      </c>
      <c r="E196" s="33"/>
      <c r="F196" s="42">
        <v>1814</v>
      </c>
      <c r="G196" s="35" t="s">
        <v>8</v>
      </c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</row>
    <row r="197" spans="1:25" ht="15.75" customHeight="1">
      <c r="A197" s="30"/>
      <c r="B197" s="41">
        <v>18.2</v>
      </c>
      <c r="C197" s="30"/>
      <c r="D197" s="32" t="s">
        <v>254</v>
      </c>
      <c r="E197" s="33"/>
      <c r="F197" s="34"/>
      <c r="G197" s="35" t="s">
        <v>8</v>
      </c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</row>
    <row r="198" spans="1:25" ht="15.75" customHeight="1">
      <c r="A198" s="46"/>
      <c r="B198" s="46"/>
      <c r="C198" s="52">
        <v>18.2</v>
      </c>
      <c r="D198" s="49" t="s">
        <v>254</v>
      </c>
      <c r="E198" s="33"/>
      <c r="F198" s="54">
        <v>1820</v>
      </c>
      <c r="G198" s="35" t="s">
        <v>8</v>
      </c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</row>
    <row r="199" spans="1:25" ht="15.75" customHeight="1">
      <c r="A199" s="66">
        <v>19</v>
      </c>
      <c r="B199" s="30"/>
      <c r="C199" s="30"/>
      <c r="D199" s="32" t="s">
        <v>1273</v>
      </c>
      <c r="E199" s="33"/>
      <c r="F199" s="34"/>
      <c r="G199" s="35" t="s">
        <v>8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</row>
    <row r="200" spans="1:25" ht="15.75" customHeight="1">
      <c r="A200" s="46"/>
      <c r="B200" s="52">
        <v>19.100000000000001</v>
      </c>
      <c r="C200" s="46"/>
      <c r="D200" s="49" t="s">
        <v>256</v>
      </c>
      <c r="E200" s="33"/>
      <c r="F200" s="34"/>
      <c r="G200" s="35" t="s">
        <v>8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</row>
    <row r="201" spans="1:25" ht="15.75" customHeight="1">
      <c r="A201" s="30"/>
      <c r="B201" s="30"/>
      <c r="C201" s="41">
        <v>19.100000000000001</v>
      </c>
      <c r="D201" s="32" t="s">
        <v>256</v>
      </c>
      <c r="E201" s="33"/>
      <c r="F201" s="42">
        <v>1910</v>
      </c>
      <c r="G201" s="35" t="s">
        <v>8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</row>
    <row r="202" spans="1:25" ht="15.75" customHeight="1">
      <c r="A202" s="46"/>
      <c r="B202" s="52">
        <v>19.2</v>
      </c>
      <c r="C202" s="46"/>
      <c r="D202" s="49" t="s">
        <v>258</v>
      </c>
      <c r="E202" s="33"/>
      <c r="F202" s="34"/>
      <c r="G202" s="35" t="s">
        <v>8</v>
      </c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</row>
    <row r="203" spans="1:25" ht="15.75" customHeight="1">
      <c r="A203" s="30"/>
      <c r="B203" s="30"/>
      <c r="C203" s="41">
        <v>19.2</v>
      </c>
      <c r="D203" s="32" t="s">
        <v>258</v>
      </c>
      <c r="E203" s="33"/>
      <c r="F203" s="54">
        <v>1920</v>
      </c>
      <c r="G203" s="35" t="s">
        <v>8</v>
      </c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</row>
    <row r="204" spans="1:25" ht="15.75" customHeight="1">
      <c r="A204" s="85">
        <v>20</v>
      </c>
      <c r="B204" s="46"/>
      <c r="C204" s="46"/>
      <c r="D204" s="49" t="s">
        <v>1274</v>
      </c>
      <c r="E204" s="33"/>
      <c r="F204" s="34"/>
      <c r="G204" s="35" t="s">
        <v>8</v>
      </c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</row>
    <row r="205" spans="1:25" ht="15.75" customHeight="1">
      <c r="A205" s="53"/>
      <c r="B205" s="41">
        <v>20.100000000000001</v>
      </c>
      <c r="C205" s="53"/>
      <c r="D205" s="32" t="s">
        <v>1275</v>
      </c>
      <c r="E205" s="33"/>
      <c r="F205" s="34"/>
      <c r="G205" s="35" t="s">
        <v>8</v>
      </c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</row>
    <row r="206" spans="1:25" ht="15.75" customHeight="1">
      <c r="A206" s="46"/>
      <c r="B206" s="46"/>
      <c r="C206" s="52">
        <v>20.11</v>
      </c>
      <c r="D206" s="49" t="s">
        <v>260</v>
      </c>
      <c r="E206" s="33"/>
      <c r="F206" s="42">
        <v>2011</v>
      </c>
      <c r="G206" s="35" t="s">
        <v>8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</row>
    <row r="207" spans="1:25" ht="15.75" customHeight="1">
      <c r="A207" s="30"/>
      <c r="B207" s="30"/>
      <c r="C207" s="41">
        <v>20.12</v>
      </c>
      <c r="D207" s="32" t="s">
        <v>262</v>
      </c>
      <c r="E207" s="33"/>
      <c r="F207" s="42">
        <v>2012</v>
      </c>
      <c r="G207" s="35" t="s">
        <v>8</v>
      </c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</row>
    <row r="208" spans="1:25" ht="15.75" customHeight="1">
      <c r="A208" s="46"/>
      <c r="B208" s="46"/>
      <c r="C208" s="52">
        <v>20.13</v>
      </c>
      <c r="D208" s="49" t="s">
        <v>264</v>
      </c>
      <c r="E208" s="33"/>
      <c r="F208" s="42">
        <v>2013</v>
      </c>
      <c r="G208" s="35" t="s">
        <v>8</v>
      </c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</row>
    <row r="209" spans="1:25" ht="15.75" customHeight="1">
      <c r="A209" s="30"/>
      <c r="B209" s="30"/>
      <c r="C209" s="41">
        <v>20.14</v>
      </c>
      <c r="D209" s="32" t="s">
        <v>266</v>
      </c>
      <c r="E209" s="33"/>
      <c r="F209" s="42">
        <v>2014</v>
      </c>
      <c r="G209" s="35" t="s">
        <v>8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</row>
    <row r="210" spans="1:25" ht="15.75" customHeight="1">
      <c r="A210" s="46"/>
      <c r="B210" s="46"/>
      <c r="C210" s="52">
        <v>20.149999999999999</v>
      </c>
      <c r="D210" s="49" t="s">
        <v>268</v>
      </c>
      <c r="E210" s="33"/>
      <c r="F210" s="42">
        <v>2015</v>
      </c>
      <c r="G210" s="35" t="s">
        <v>8</v>
      </c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</row>
    <row r="211" spans="1:25" ht="15.75" customHeight="1">
      <c r="A211" s="30"/>
      <c r="B211" s="30"/>
      <c r="C211" s="41">
        <v>20.16</v>
      </c>
      <c r="D211" s="32" t="s">
        <v>270</v>
      </c>
      <c r="E211" s="33"/>
      <c r="F211" s="42">
        <v>2016</v>
      </c>
      <c r="G211" s="35" t="s">
        <v>8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</row>
    <row r="212" spans="1:25" ht="15.75" customHeight="1">
      <c r="A212" s="46"/>
      <c r="B212" s="46"/>
      <c r="C212" s="52">
        <v>20.170000000000002</v>
      </c>
      <c r="D212" s="49" t="s">
        <v>272</v>
      </c>
      <c r="E212" s="33"/>
      <c r="F212" s="42">
        <v>2017</v>
      </c>
      <c r="G212" s="35" t="s">
        <v>8</v>
      </c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</row>
    <row r="213" spans="1:25" ht="15.75" customHeight="1">
      <c r="A213" s="30"/>
      <c r="B213" s="41">
        <v>20.2</v>
      </c>
      <c r="C213" s="30"/>
      <c r="D213" s="32" t="s">
        <v>274</v>
      </c>
      <c r="E213" s="33"/>
      <c r="F213" s="34"/>
      <c r="G213" s="35" t="s">
        <v>8</v>
      </c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</row>
    <row r="214" spans="1:25" ht="15.75" customHeight="1">
      <c r="A214" s="46"/>
      <c r="B214" s="46"/>
      <c r="C214" s="52">
        <v>20.2</v>
      </c>
      <c r="D214" s="49" t="s">
        <v>274</v>
      </c>
      <c r="E214" s="33"/>
      <c r="F214" s="42">
        <v>2020</v>
      </c>
      <c r="G214" s="35" t="s">
        <v>8</v>
      </c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</row>
    <row r="215" spans="1:25" ht="15.75" customHeight="1">
      <c r="A215" s="53"/>
      <c r="B215" s="41">
        <v>20.3</v>
      </c>
      <c r="C215" s="53"/>
      <c r="D215" s="32" t="s">
        <v>276</v>
      </c>
      <c r="E215" s="33"/>
      <c r="F215" s="34"/>
      <c r="G215" s="35" t="s">
        <v>8</v>
      </c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</row>
    <row r="216" spans="1:25" ht="15.75" customHeight="1">
      <c r="A216" s="99"/>
      <c r="B216" s="99"/>
      <c r="C216" s="52">
        <v>20.3</v>
      </c>
      <c r="D216" s="49" t="s">
        <v>276</v>
      </c>
      <c r="E216" s="33"/>
      <c r="F216" s="42">
        <v>2030</v>
      </c>
      <c r="G216" s="35" t="s">
        <v>8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</row>
    <row r="217" spans="1:25" ht="15.75" customHeight="1">
      <c r="A217" s="53"/>
      <c r="B217" s="41">
        <v>20.399999999999999</v>
      </c>
      <c r="C217" s="53"/>
      <c r="D217" s="32" t="s">
        <v>1276</v>
      </c>
      <c r="E217" s="33"/>
      <c r="F217" s="34"/>
      <c r="G217" s="35" t="s">
        <v>8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</row>
    <row r="218" spans="1:25" ht="15.75" customHeight="1">
      <c r="A218" s="99"/>
      <c r="B218" s="99"/>
      <c r="C218" s="52">
        <v>20.41</v>
      </c>
      <c r="D218" s="49" t="s">
        <v>278</v>
      </c>
      <c r="E218" s="33"/>
      <c r="F218" s="42">
        <v>2041</v>
      </c>
      <c r="G218" s="35" t="s">
        <v>8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</row>
    <row r="219" spans="1:25" ht="15.75" customHeight="1">
      <c r="A219" s="30"/>
      <c r="B219" s="30"/>
      <c r="C219" s="41">
        <v>20.420000000000002</v>
      </c>
      <c r="D219" s="32" t="s">
        <v>280</v>
      </c>
      <c r="E219" s="33"/>
      <c r="F219" s="42">
        <v>2042</v>
      </c>
      <c r="G219" s="35" t="s">
        <v>8</v>
      </c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</row>
    <row r="220" spans="1:25" ht="15.75" customHeight="1">
      <c r="A220" s="46"/>
      <c r="B220" s="52">
        <v>20.5</v>
      </c>
      <c r="C220" s="46"/>
      <c r="D220" s="49" t="s">
        <v>1277</v>
      </c>
      <c r="E220" s="33"/>
      <c r="F220" s="34"/>
      <c r="G220" s="35" t="s">
        <v>8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</row>
    <row r="221" spans="1:25" ht="15.75" customHeight="1">
      <c r="A221" s="30"/>
      <c r="B221" s="30"/>
      <c r="C221" s="41">
        <v>20.51</v>
      </c>
      <c r="D221" s="32" t="s">
        <v>283</v>
      </c>
      <c r="E221" s="33"/>
      <c r="F221" s="42">
        <v>2051</v>
      </c>
      <c r="G221" s="35" t="s">
        <v>8</v>
      </c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</row>
    <row r="222" spans="1:25" ht="15.75" customHeight="1">
      <c r="A222" s="46"/>
      <c r="B222" s="46"/>
      <c r="C222" s="52">
        <v>20.52</v>
      </c>
      <c r="D222" s="49" t="s">
        <v>285</v>
      </c>
      <c r="E222" s="33"/>
      <c r="F222" s="42">
        <v>2052</v>
      </c>
      <c r="G222" s="35" t="s">
        <v>8</v>
      </c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</row>
    <row r="223" spans="1:25" ht="15.75" customHeight="1">
      <c r="A223" s="30"/>
      <c r="B223" s="30"/>
      <c r="C223" s="41">
        <v>20.53</v>
      </c>
      <c r="D223" s="32" t="s">
        <v>287</v>
      </c>
      <c r="E223" s="33"/>
      <c r="F223" s="42">
        <v>2053</v>
      </c>
      <c r="G223" s="35" t="s">
        <v>8</v>
      </c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</row>
    <row r="224" spans="1:25" ht="15.75" customHeight="1">
      <c r="A224" s="46"/>
      <c r="B224" s="46"/>
      <c r="C224" s="52">
        <v>20.59</v>
      </c>
      <c r="D224" s="49" t="s">
        <v>289</v>
      </c>
      <c r="E224" s="33"/>
      <c r="F224" s="42">
        <v>2059</v>
      </c>
      <c r="G224" s="35" t="s">
        <v>8</v>
      </c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</row>
    <row r="225" spans="1:25" ht="15.75" customHeight="1">
      <c r="A225" s="30"/>
      <c r="B225" s="41">
        <v>20.6</v>
      </c>
      <c r="C225" s="30"/>
      <c r="D225" s="32" t="s">
        <v>291</v>
      </c>
      <c r="E225" s="33"/>
      <c r="F225" s="34"/>
      <c r="G225" s="35" t="s">
        <v>8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</row>
    <row r="226" spans="1:25" ht="15.75" customHeight="1">
      <c r="A226" s="46"/>
      <c r="B226" s="46"/>
      <c r="C226" s="52">
        <v>20.6</v>
      </c>
      <c r="D226" s="49" t="s">
        <v>291</v>
      </c>
      <c r="E226" s="33"/>
      <c r="F226" s="54">
        <v>2060</v>
      </c>
      <c r="G226" s="35" t="s">
        <v>8</v>
      </c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</row>
    <row r="227" spans="1:25" ht="15.75" customHeight="1">
      <c r="A227" s="66">
        <v>21</v>
      </c>
      <c r="B227" s="30"/>
      <c r="C227" s="30"/>
      <c r="D227" s="32" t="s">
        <v>1278</v>
      </c>
      <c r="E227" s="33"/>
      <c r="F227" s="34"/>
      <c r="G227" s="35" t="s">
        <v>8</v>
      </c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</row>
    <row r="228" spans="1:25" ht="15.75" customHeight="1">
      <c r="A228" s="46"/>
      <c r="B228" s="52">
        <v>21.1</v>
      </c>
      <c r="C228" s="46"/>
      <c r="D228" s="49" t="s">
        <v>293</v>
      </c>
      <c r="E228" s="33"/>
      <c r="F228" s="34"/>
      <c r="G228" s="35" t="s">
        <v>8</v>
      </c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spans="1:25" ht="15.75" customHeight="1">
      <c r="A229" s="30"/>
      <c r="B229" s="30"/>
      <c r="C229" s="41">
        <v>21.1</v>
      </c>
      <c r="D229" s="32" t="s">
        <v>293</v>
      </c>
      <c r="E229" s="33"/>
      <c r="F229" s="42">
        <v>2110</v>
      </c>
      <c r="G229" s="35" t="s">
        <v>8</v>
      </c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spans="1:25" ht="15.75" customHeight="1">
      <c r="A230" s="46"/>
      <c r="B230" s="52">
        <v>21.2</v>
      </c>
      <c r="C230" s="46"/>
      <c r="D230" s="49" t="s">
        <v>295</v>
      </c>
      <c r="E230" s="33"/>
      <c r="F230" s="34"/>
      <c r="G230" s="35" t="s">
        <v>8</v>
      </c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spans="1:25" ht="15.75" customHeight="1">
      <c r="A231" s="30"/>
      <c r="B231" s="30"/>
      <c r="C231" s="41">
        <v>21.2</v>
      </c>
      <c r="D231" s="32" t="s">
        <v>295</v>
      </c>
      <c r="E231" s="33"/>
      <c r="F231" s="54">
        <v>2120</v>
      </c>
      <c r="G231" s="35" t="s">
        <v>8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spans="1:25" ht="15.75" customHeight="1">
      <c r="A232" s="85">
        <v>22</v>
      </c>
      <c r="B232" s="46"/>
      <c r="C232" s="46"/>
      <c r="D232" s="49" t="s">
        <v>1279</v>
      </c>
      <c r="E232" s="33"/>
      <c r="F232" s="34"/>
      <c r="G232" s="35" t="s">
        <v>8</v>
      </c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spans="1:25" ht="15.75" customHeight="1">
      <c r="A233" s="30"/>
      <c r="B233" s="41">
        <v>22.1</v>
      </c>
      <c r="C233" s="30"/>
      <c r="D233" s="32" t="s">
        <v>1280</v>
      </c>
      <c r="E233" s="33"/>
      <c r="F233" s="34"/>
      <c r="G233" s="35" t="s">
        <v>8</v>
      </c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spans="1:25" ht="15.75" customHeight="1">
      <c r="A234" s="99"/>
      <c r="B234" s="99"/>
      <c r="C234" s="52">
        <v>22.11</v>
      </c>
      <c r="D234" s="49" t="s">
        <v>297</v>
      </c>
      <c r="E234" s="33"/>
      <c r="F234" s="42">
        <v>2211</v>
      </c>
      <c r="G234" s="35" t="s">
        <v>8</v>
      </c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spans="1:25" ht="15.75" customHeight="1">
      <c r="A235" s="30"/>
      <c r="B235" s="30"/>
      <c r="C235" s="41">
        <v>22.19</v>
      </c>
      <c r="D235" s="32" t="s">
        <v>299</v>
      </c>
      <c r="E235" s="33"/>
      <c r="F235" s="42">
        <v>2219</v>
      </c>
      <c r="G235" s="35" t="s">
        <v>8</v>
      </c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spans="1:25" ht="15.75" customHeight="1">
      <c r="A236" s="46"/>
      <c r="B236" s="52">
        <v>22.2</v>
      </c>
      <c r="C236" s="46"/>
      <c r="D236" s="49" t="s">
        <v>1281</v>
      </c>
      <c r="E236" s="33"/>
      <c r="F236" s="34"/>
      <c r="G236" s="35" t="s">
        <v>8</v>
      </c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spans="1:25" ht="15.75" customHeight="1">
      <c r="A237" s="30"/>
      <c r="B237" s="30"/>
      <c r="C237" s="41">
        <v>22.21</v>
      </c>
      <c r="D237" s="32" t="s">
        <v>301</v>
      </c>
      <c r="E237" s="33"/>
      <c r="F237" s="42">
        <v>2221</v>
      </c>
      <c r="G237" s="35" t="s">
        <v>8</v>
      </c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spans="1:25" ht="15.75" customHeight="1">
      <c r="A238" s="46"/>
      <c r="B238" s="46"/>
      <c r="C238" s="52">
        <v>22.22</v>
      </c>
      <c r="D238" s="49" t="s">
        <v>303</v>
      </c>
      <c r="E238" s="33"/>
      <c r="F238" s="42">
        <v>2222</v>
      </c>
      <c r="G238" s="35" t="s">
        <v>8</v>
      </c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spans="1:25" ht="15.75" customHeight="1">
      <c r="A239" s="30"/>
      <c r="B239" s="30"/>
      <c r="C239" s="41">
        <v>22.23</v>
      </c>
      <c r="D239" s="32" t="s">
        <v>305</v>
      </c>
      <c r="E239" s="33"/>
      <c r="F239" s="42">
        <v>2223</v>
      </c>
      <c r="G239" s="35" t="s">
        <v>8</v>
      </c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spans="1:25" ht="15.75" customHeight="1">
      <c r="A240" s="46"/>
      <c r="B240" s="46"/>
      <c r="C240" s="52">
        <v>22.29</v>
      </c>
      <c r="D240" s="49" t="s">
        <v>307</v>
      </c>
      <c r="E240" s="33"/>
      <c r="F240" s="54">
        <v>2229</v>
      </c>
      <c r="G240" s="35" t="s">
        <v>8</v>
      </c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1:25" ht="15.75" customHeight="1">
      <c r="A241" s="66">
        <v>23</v>
      </c>
      <c r="B241" s="30"/>
      <c r="C241" s="30"/>
      <c r="D241" s="32" t="s">
        <v>1282</v>
      </c>
      <c r="E241" s="33"/>
      <c r="F241" s="34"/>
      <c r="G241" s="35" t="s">
        <v>8</v>
      </c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</row>
    <row r="242" spans="1:25" ht="15.75" customHeight="1">
      <c r="A242" s="46"/>
      <c r="B242" s="52">
        <v>23.1</v>
      </c>
      <c r="C242" s="46"/>
      <c r="D242" s="49" t="s">
        <v>1283</v>
      </c>
      <c r="E242" s="33"/>
      <c r="F242" s="34"/>
      <c r="G242" s="35" t="s">
        <v>8</v>
      </c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</row>
    <row r="243" spans="1:25" ht="15.75" customHeight="1">
      <c r="A243" s="30"/>
      <c r="B243" s="30"/>
      <c r="C243" s="41">
        <v>23.11</v>
      </c>
      <c r="D243" s="32" t="s">
        <v>309</v>
      </c>
      <c r="E243" s="33"/>
      <c r="F243" s="42">
        <v>2311</v>
      </c>
      <c r="G243" s="35" t="s">
        <v>8</v>
      </c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</row>
    <row r="244" spans="1:25" ht="15.75" customHeight="1">
      <c r="A244" s="46"/>
      <c r="B244" s="46"/>
      <c r="C244" s="52">
        <v>23.12</v>
      </c>
      <c r="D244" s="49" t="s">
        <v>311</v>
      </c>
      <c r="E244" s="33"/>
      <c r="F244" s="42">
        <v>2312</v>
      </c>
      <c r="G244" s="35" t="s">
        <v>8</v>
      </c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</row>
    <row r="245" spans="1:25" ht="15.75" customHeight="1">
      <c r="A245" s="30"/>
      <c r="B245" s="30"/>
      <c r="C245" s="41">
        <v>23.13</v>
      </c>
      <c r="D245" s="32" t="s">
        <v>313</v>
      </c>
      <c r="E245" s="33"/>
      <c r="F245" s="42">
        <v>2313</v>
      </c>
      <c r="G245" s="35" t="s">
        <v>8</v>
      </c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</row>
    <row r="246" spans="1:25" ht="15.75" customHeight="1">
      <c r="A246" s="46"/>
      <c r="B246" s="46"/>
      <c r="C246" s="52">
        <v>23.14</v>
      </c>
      <c r="D246" s="49" t="s">
        <v>315</v>
      </c>
      <c r="E246" s="33"/>
      <c r="F246" s="42">
        <v>2314</v>
      </c>
      <c r="G246" s="35" t="s">
        <v>8</v>
      </c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</row>
    <row r="247" spans="1:25" ht="15.75" customHeight="1">
      <c r="A247" s="53"/>
      <c r="B247" s="53"/>
      <c r="C247" s="41">
        <v>23.19</v>
      </c>
      <c r="D247" s="32" t="s">
        <v>317</v>
      </c>
      <c r="E247" s="33"/>
      <c r="F247" s="42">
        <v>2319</v>
      </c>
      <c r="G247" s="35" t="s">
        <v>8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</row>
    <row r="248" spans="1:25" ht="15.75" customHeight="1">
      <c r="A248" s="46"/>
      <c r="B248" s="52">
        <v>23.2</v>
      </c>
      <c r="C248" s="46"/>
      <c r="D248" s="49" t="s">
        <v>319</v>
      </c>
      <c r="E248" s="33"/>
      <c r="F248" s="34"/>
      <c r="G248" s="35" t="s">
        <v>8</v>
      </c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</row>
    <row r="249" spans="1:25" ht="15.75" customHeight="1">
      <c r="A249" s="30"/>
      <c r="B249" s="30"/>
      <c r="C249" s="41">
        <v>23.2</v>
      </c>
      <c r="D249" s="32" t="s">
        <v>319</v>
      </c>
      <c r="E249" s="33"/>
      <c r="F249" s="42">
        <v>2320</v>
      </c>
      <c r="G249" s="35" t="s">
        <v>8</v>
      </c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</row>
    <row r="250" spans="1:25" ht="15.75" customHeight="1">
      <c r="A250" s="46"/>
      <c r="B250" s="52">
        <v>23.3</v>
      </c>
      <c r="C250" s="46"/>
      <c r="D250" s="49" t="s">
        <v>1284</v>
      </c>
      <c r="E250" s="33"/>
      <c r="F250" s="34"/>
      <c r="G250" s="35" t="s">
        <v>8</v>
      </c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</row>
    <row r="251" spans="1:25" ht="15.75" customHeight="1">
      <c r="A251" s="30"/>
      <c r="B251" s="30"/>
      <c r="C251" s="41">
        <v>23.31</v>
      </c>
      <c r="D251" s="32" t="s">
        <v>321</v>
      </c>
      <c r="E251" s="33"/>
      <c r="F251" s="42">
        <v>2331</v>
      </c>
      <c r="G251" s="35" t="s">
        <v>8</v>
      </c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</row>
    <row r="252" spans="1:25" ht="15.75" customHeight="1">
      <c r="A252" s="99"/>
      <c r="B252" s="99"/>
      <c r="C252" s="52">
        <v>23.32</v>
      </c>
      <c r="D252" s="49" t="s">
        <v>323</v>
      </c>
      <c r="E252" s="33"/>
      <c r="F252" s="42">
        <v>2332</v>
      </c>
      <c r="G252" s="35" t="s">
        <v>8</v>
      </c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</row>
    <row r="253" spans="1:25" ht="15.75" customHeight="1">
      <c r="A253" s="30"/>
      <c r="B253" s="41">
        <v>23.4</v>
      </c>
      <c r="C253" s="30"/>
      <c r="D253" s="32" t="s">
        <v>1285</v>
      </c>
      <c r="E253" s="33"/>
      <c r="F253" s="34"/>
      <c r="G253" s="35" t="s">
        <v>8</v>
      </c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</row>
    <row r="254" spans="1:25" ht="15.75" customHeight="1">
      <c r="A254" s="99"/>
      <c r="B254" s="99"/>
      <c r="C254" s="52">
        <v>23.41</v>
      </c>
      <c r="D254" s="49" t="s">
        <v>325</v>
      </c>
      <c r="E254" s="33"/>
      <c r="F254" s="42">
        <v>2341</v>
      </c>
      <c r="G254" s="35" t="s">
        <v>8</v>
      </c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</row>
    <row r="255" spans="1:25" ht="15.75" customHeight="1">
      <c r="A255" s="30"/>
      <c r="B255" s="30"/>
      <c r="C255" s="41">
        <v>23.42</v>
      </c>
      <c r="D255" s="32" t="s">
        <v>327</v>
      </c>
      <c r="E255" s="33"/>
      <c r="F255" s="42">
        <v>2342</v>
      </c>
      <c r="G255" s="35" t="s">
        <v>8</v>
      </c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</row>
    <row r="256" spans="1:25" ht="15.75" customHeight="1">
      <c r="A256" s="46"/>
      <c r="B256" s="46"/>
      <c r="C256" s="52">
        <v>23.43</v>
      </c>
      <c r="D256" s="49" t="s">
        <v>329</v>
      </c>
      <c r="E256" s="33"/>
      <c r="F256" s="42">
        <v>2343</v>
      </c>
      <c r="G256" s="35" t="s">
        <v>8</v>
      </c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</row>
    <row r="257" spans="1:25" ht="15.75" customHeight="1">
      <c r="A257" s="30"/>
      <c r="B257" s="30"/>
      <c r="C257" s="41">
        <v>23.44</v>
      </c>
      <c r="D257" s="32" t="s">
        <v>332</v>
      </c>
      <c r="E257" s="33"/>
      <c r="F257" s="42">
        <v>2344</v>
      </c>
      <c r="G257" s="35" t="s">
        <v>8</v>
      </c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</row>
    <row r="258" spans="1:25" ht="15.75" customHeight="1">
      <c r="A258" s="46"/>
      <c r="B258" s="46"/>
      <c r="C258" s="52">
        <v>23.49</v>
      </c>
      <c r="D258" s="49" t="s">
        <v>334</v>
      </c>
      <c r="E258" s="33"/>
      <c r="F258" s="42">
        <v>2349</v>
      </c>
      <c r="G258" s="35" t="s">
        <v>8</v>
      </c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</row>
    <row r="259" spans="1:25" ht="15.75" customHeight="1">
      <c r="A259" s="30"/>
      <c r="B259" s="41">
        <v>23.5</v>
      </c>
      <c r="C259" s="30"/>
      <c r="D259" s="32" t="s">
        <v>1286</v>
      </c>
      <c r="E259" s="33"/>
      <c r="F259" s="34"/>
      <c r="G259" s="35" t="s">
        <v>8</v>
      </c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</row>
    <row r="260" spans="1:25" ht="15.75" customHeight="1">
      <c r="A260" s="46"/>
      <c r="B260" s="46"/>
      <c r="C260" s="52">
        <v>23.51</v>
      </c>
      <c r="D260" s="49" t="s">
        <v>336</v>
      </c>
      <c r="E260" s="33"/>
      <c r="F260" s="42">
        <v>2351</v>
      </c>
      <c r="G260" s="35" t="s">
        <v>8</v>
      </c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</row>
    <row r="261" spans="1:25" ht="15.75" customHeight="1">
      <c r="A261" s="30"/>
      <c r="B261" s="30"/>
      <c r="C261" s="41">
        <v>23.52</v>
      </c>
      <c r="D261" s="32" t="s">
        <v>338</v>
      </c>
      <c r="E261" s="33"/>
      <c r="F261" s="42">
        <v>2352</v>
      </c>
      <c r="G261" s="35" t="s">
        <v>8</v>
      </c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</row>
    <row r="262" spans="1:25" ht="15.75" customHeight="1">
      <c r="A262" s="46"/>
      <c r="B262" s="52">
        <v>23.6</v>
      </c>
      <c r="C262" s="46"/>
      <c r="D262" s="49" t="s">
        <v>1287</v>
      </c>
      <c r="E262" s="33"/>
      <c r="F262" s="34"/>
      <c r="G262" s="35" t="s">
        <v>8</v>
      </c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</row>
    <row r="263" spans="1:25" ht="15.75" customHeight="1">
      <c r="A263" s="30"/>
      <c r="B263" s="30"/>
      <c r="C263" s="41">
        <v>23.61</v>
      </c>
      <c r="D263" s="32" t="s">
        <v>340</v>
      </c>
      <c r="E263" s="33"/>
      <c r="F263" s="42">
        <v>2361</v>
      </c>
      <c r="G263" s="35" t="s">
        <v>8</v>
      </c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</row>
    <row r="264" spans="1:25" ht="15.75" customHeight="1">
      <c r="A264" s="46"/>
      <c r="B264" s="46"/>
      <c r="C264" s="52">
        <v>23.62</v>
      </c>
      <c r="D264" s="49" t="s">
        <v>342</v>
      </c>
      <c r="E264" s="33"/>
      <c r="F264" s="42">
        <v>2362</v>
      </c>
      <c r="G264" s="35" t="s">
        <v>8</v>
      </c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</row>
    <row r="265" spans="1:25" ht="15.75" customHeight="1">
      <c r="A265" s="30"/>
      <c r="B265" s="30"/>
      <c r="C265" s="41">
        <v>23.63</v>
      </c>
      <c r="D265" s="32" t="s">
        <v>344</v>
      </c>
      <c r="E265" s="33"/>
      <c r="F265" s="42">
        <v>2363</v>
      </c>
      <c r="G265" s="35" t="s">
        <v>8</v>
      </c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</row>
    <row r="266" spans="1:25" ht="15.75" customHeight="1">
      <c r="A266" s="46"/>
      <c r="B266" s="46"/>
      <c r="C266" s="52">
        <v>23.64</v>
      </c>
      <c r="D266" s="49" t="s">
        <v>346</v>
      </c>
      <c r="E266" s="33"/>
      <c r="F266" s="42">
        <v>2364</v>
      </c>
      <c r="G266" s="35" t="s">
        <v>8</v>
      </c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</row>
    <row r="267" spans="1:25" ht="15.75" customHeight="1">
      <c r="A267" s="30"/>
      <c r="B267" s="30"/>
      <c r="C267" s="41">
        <v>23.65</v>
      </c>
      <c r="D267" s="32" t="s">
        <v>348</v>
      </c>
      <c r="E267" s="33"/>
      <c r="F267" s="42">
        <v>2365</v>
      </c>
      <c r="G267" s="35" t="s">
        <v>8</v>
      </c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</row>
    <row r="268" spans="1:25" ht="15.75" customHeight="1">
      <c r="A268" s="46"/>
      <c r="B268" s="46"/>
      <c r="C268" s="52">
        <v>23.69</v>
      </c>
      <c r="D268" s="49" t="s">
        <v>350</v>
      </c>
      <c r="E268" s="33"/>
      <c r="F268" s="42">
        <v>2369</v>
      </c>
      <c r="G268" s="35" t="s">
        <v>8</v>
      </c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</row>
    <row r="269" spans="1:25" ht="15.75" customHeight="1">
      <c r="A269" s="30"/>
      <c r="B269" s="41">
        <v>23.7</v>
      </c>
      <c r="C269" s="30"/>
      <c r="D269" s="32" t="s">
        <v>352</v>
      </c>
      <c r="E269" s="33"/>
      <c r="F269" s="34"/>
      <c r="G269" s="35" t="s">
        <v>8</v>
      </c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</row>
    <row r="270" spans="1:25" ht="15.75" customHeight="1">
      <c r="A270" s="46"/>
      <c r="B270" s="46"/>
      <c r="C270" s="52">
        <v>23.7</v>
      </c>
      <c r="D270" s="49" t="s">
        <v>352</v>
      </c>
      <c r="E270" s="33"/>
      <c r="F270" s="42">
        <v>2370</v>
      </c>
      <c r="G270" s="35" t="s">
        <v>8</v>
      </c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</row>
    <row r="271" spans="1:25" ht="15.75" customHeight="1">
      <c r="A271" s="53"/>
      <c r="B271" s="41">
        <v>23.9</v>
      </c>
      <c r="C271" s="53"/>
      <c r="D271" s="32" t="s">
        <v>1288</v>
      </c>
      <c r="E271" s="33"/>
      <c r="F271" s="34"/>
      <c r="G271" s="35" t="s">
        <v>8</v>
      </c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</row>
    <row r="272" spans="1:25" ht="15.75" customHeight="1">
      <c r="A272" s="46"/>
      <c r="B272" s="46"/>
      <c r="C272" s="52">
        <v>23.91</v>
      </c>
      <c r="D272" s="49" t="s">
        <v>354</v>
      </c>
      <c r="E272" s="33"/>
      <c r="F272" s="42">
        <v>2391</v>
      </c>
      <c r="G272" s="35" t="s">
        <v>8</v>
      </c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</row>
    <row r="273" spans="1:25" ht="15.75" customHeight="1">
      <c r="A273" s="30"/>
      <c r="B273" s="30"/>
      <c r="C273" s="41">
        <v>23.99</v>
      </c>
      <c r="D273" s="32" t="s">
        <v>356</v>
      </c>
      <c r="E273" s="33"/>
      <c r="F273" s="54">
        <v>2399</v>
      </c>
      <c r="G273" s="35" t="s">
        <v>8</v>
      </c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</row>
    <row r="274" spans="1:25" ht="15.75" customHeight="1">
      <c r="A274" s="85">
        <v>24</v>
      </c>
      <c r="B274" s="46"/>
      <c r="C274" s="46"/>
      <c r="D274" s="49" t="s">
        <v>1289</v>
      </c>
      <c r="E274" s="33"/>
      <c r="F274" s="34"/>
      <c r="G274" s="35" t="s">
        <v>8</v>
      </c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</row>
    <row r="275" spans="1:25" ht="15.75" customHeight="1">
      <c r="A275" s="30"/>
      <c r="B275" s="41">
        <v>24.1</v>
      </c>
      <c r="C275" s="30"/>
      <c r="D275" s="32" t="s">
        <v>358</v>
      </c>
      <c r="E275" s="33"/>
      <c r="F275" s="34"/>
      <c r="G275" s="35" t="s">
        <v>8</v>
      </c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</row>
    <row r="276" spans="1:25" ht="15.75" customHeight="1">
      <c r="A276" s="46"/>
      <c r="B276" s="46"/>
      <c r="C276" s="52">
        <v>24.1</v>
      </c>
      <c r="D276" s="49" t="s">
        <v>358</v>
      </c>
      <c r="E276" s="33"/>
      <c r="F276" s="42">
        <v>2410</v>
      </c>
      <c r="G276" s="35" t="s">
        <v>8</v>
      </c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</row>
    <row r="277" spans="1:25" ht="15.75" customHeight="1">
      <c r="A277" s="53"/>
      <c r="B277" s="41">
        <v>24.2</v>
      </c>
      <c r="C277" s="53"/>
      <c r="D277" s="32" t="s">
        <v>1290</v>
      </c>
      <c r="E277" s="33"/>
      <c r="F277" s="34"/>
      <c r="G277" s="35" t="s">
        <v>8</v>
      </c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</row>
    <row r="278" spans="1:25" ht="15.75" customHeight="1">
      <c r="A278" s="99"/>
      <c r="B278" s="99"/>
      <c r="C278" s="52">
        <v>24.2</v>
      </c>
      <c r="D278" s="49" t="s">
        <v>1291</v>
      </c>
      <c r="E278" s="33"/>
      <c r="F278" s="42">
        <v>2420</v>
      </c>
      <c r="G278" s="35" t="s">
        <v>8</v>
      </c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</row>
    <row r="279" spans="1:25" ht="15.75" customHeight="1">
      <c r="A279" s="30"/>
      <c r="B279" s="41">
        <v>24.3</v>
      </c>
      <c r="C279" s="30"/>
      <c r="D279" s="32" t="s">
        <v>1292</v>
      </c>
      <c r="E279" s="33"/>
      <c r="F279" s="34"/>
      <c r="G279" s="35" t="s">
        <v>8</v>
      </c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</row>
    <row r="280" spans="1:25" ht="15.75" customHeight="1">
      <c r="A280" s="46"/>
      <c r="B280" s="46"/>
      <c r="C280" s="52">
        <v>24.31</v>
      </c>
      <c r="D280" s="49" t="s">
        <v>361</v>
      </c>
      <c r="E280" s="33"/>
      <c r="F280" s="42">
        <v>2431</v>
      </c>
      <c r="G280" s="35" t="s">
        <v>8</v>
      </c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</row>
    <row r="281" spans="1:25" ht="15.75" customHeight="1">
      <c r="A281" s="30"/>
      <c r="B281" s="30"/>
      <c r="C281" s="41">
        <v>24.32</v>
      </c>
      <c r="D281" s="32" t="s">
        <v>363</v>
      </c>
      <c r="E281" s="33"/>
      <c r="F281" s="42">
        <v>2432</v>
      </c>
      <c r="G281" s="35" t="s">
        <v>8</v>
      </c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</row>
    <row r="282" spans="1:25" ht="15.75" customHeight="1">
      <c r="A282" s="46"/>
      <c r="B282" s="46"/>
      <c r="C282" s="52">
        <v>24.33</v>
      </c>
      <c r="D282" s="49" t="s">
        <v>365</v>
      </c>
      <c r="E282" s="33"/>
      <c r="F282" s="42">
        <v>2433</v>
      </c>
      <c r="G282" s="35" t="s">
        <v>8</v>
      </c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</row>
    <row r="283" spans="1:25" ht="15.75" customHeight="1">
      <c r="A283" s="30"/>
      <c r="B283" s="30"/>
      <c r="C283" s="41">
        <v>24.34</v>
      </c>
      <c r="D283" s="32" t="s">
        <v>367</v>
      </c>
      <c r="E283" s="33"/>
      <c r="F283" s="42">
        <v>2434</v>
      </c>
      <c r="G283" s="35" t="s">
        <v>8</v>
      </c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</row>
    <row r="284" spans="1:25" ht="15.75" customHeight="1">
      <c r="A284" s="46"/>
      <c r="B284" s="52">
        <v>24.4</v>
      </c>
      <c r="C284" s="46"/>
      <c r="D284" s="49" t="s">
        <v>1293</v>
      </c>
      <c r="E284" s="33"/>
      <c r="F284" s="34"/>
      <c r="G284" s="35" t="s">
        <v>8</v>
      </c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</row>
    <row r="285" spans="1:25" ht="15.75" customHeight="1">
      <c r="A285" s="30"/>
      <c r="B285" s="30"/>
      <c r="C285" s="41">
        <v>24.41</v>
      </c>
      <c r="D285" s="32" t="s">
        <v>369</v>
      </c>
      <c r="E285" s="33"/>
      <c r="F285" s="42">
        <v>2441</v>
      </c>
      <c r="G285" s="35" t="s">
        <v>8</v>
      </c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</row>
    <row r="286" spans="1:25" ht="15.75" customHeight="1">
      <c r="A286" s="46"/>
      <c r="B286" s="46"/>
      <c r="C286" s="52">
        <v>24.42</v>
      </c>
      <c r="D286" s="49" t="s">
        <v>371</v>
      </c>
      <c r="E286" s="33"/>
      <c r="F286" s="42">
        <v>2442</v>
      </c>
      <c r="G286" s="35" t="s">
        <v>8</v>
      </c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</row>
    <row r="287" spans="1:25" ht="15.75" customHeight="1">
      <c r="A287" s="30"/>
      <c r="B287" s="30"/>
      <c r="C287" s="41">
        <v>24.43</v>
      </c>
      <c r="D287" s="32" t="s">
        <v>373</v>
      </c>
      <c r="E287" s="33"/>
      <c r="F287" s="42">
        <v>2443</v>
      </c>
      <c r="G287" s="35" t="s">
        <v>8</v>
      </c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</row>
    <row r="288" spans="1:25" ht="15.75" customHeight="1">
      <c r="A288" s="46"/>
      <c r="B288" s="46"/>
      <c r="C288" s="52">
        <v>24.44</v>
      </c>
      <c r="D288" s="49" t="s">
        <v>375</v>
      </c>
      <c r="E288" s="33"/>
      <c r="F288" s="42">
        <v>2444</v>
      </c>
      <c r="G288" s="35" t="s">
        <v>8</v>
      </c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</row>
    <row r="289" spans="1:25" ht="15.75" customHeight="1">
      <c r="A289" s="30"/>
      <c r="B289" s="30"/>
      <c r="C289" s="41">
        <v>24.45</v>
      </c>
      <c r="D289" s="32" t="s">
        <v>377</v>
      </c>
      <c r="E289" s="33"/>
      <c r="F289" s="42">
        <v>2445</v>
      </c>
      <c r="G289" s="35" t="s">
        <v>8</v>
      </c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</row>
    <row r="290" spans="1:25" ht="15.75" customHeight="1">
      <c r="A290" s="46"/>
      <c r="B290" s="46"/>
      <c r="C290" s="52">
        <v>24.46</v>
      </c>
      <c r="D290" s="49" t="s">
        <v>379</v>
      </c>
      <c r="E290" s="33"/>
      <c r="F290" s="42">
        <v>2446</v>
      </c>
      <c r="G290" s="35" t="s">
        <v>8</v>
      </c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</row>
    <row r="291" spans="1:25" ht="15.75" customHeight="1">
      <c r="A291" s="30"/>
      <c r="B291" s="41">
        <v>24.5</v>
      </c>
      <c r="C291" s="30"/>
      <c r="D291" s="32" t="s">
        <v>1294</v>
      </c>
      <c r="E291" s="33"/>
      <c r="F291" s="34"/>
      <c r="G291" s="35" t="s">
        <v>8</v>
      </c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</row>
    <row r="292" spans="1:25" ht="15.75" customHeight="1">
      <c r="A292" s="46"/>
      <c r="B292" s="46"/>
      <c r="C292" s="52">
        <v>24.51</v>
      </c>
      <c r="D292" s="49" t="s">
        <v>381</v>
      </c>
      <c r="E292" s="33"/>
      <c r="F292" s="42">
        <v>2451</v>
      </c>
      <c r="G292" s="35" t="s">
        <v>8</v>
      </c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</row>
    <row r="293" spans="1:25" ht="15.75" customHeight="1">
      <c r="A293" s="30"/>
      <c r="B293" s="30"/>
      <c r="C293" s="41">
        <v>24.52</v>
      </c>
      <c r="D293" s="32" t="s">
        <v>383</v>
      </c>
      <c r="E293" s="33"/>
      <c r="F293" s="42">
        <v>2452</v>
      </c>
      <c r="G293" s="35" t="s">
        <v>8</v>
      </c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</row>
    <row r="294" spans="1:25" ht="15.75" customHeight="1">
      <c r="A294" s="46"/>
      <c r="B294" s="46"/>
      <c r="C294" s="52">
        <v>24.53</v>
      </c>
      <c r="D294" s="49" t="s">
        <v>385</v>
      </c>
      <c r="E294" s="33"/>
      <c r="F294" s="42">
        <v>2453</v>
      </c>
      <c r="G294" s="35" t="s">
        <v>8</v>
      </c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</row>
    <row r="295" spans="1:25" ht="15.75" customHeight="1">
      <c r="A295" s="30"/>
      <c r="B295" s="30"/>
      <c r="C295" s="41">
        <v>24.54</v>
      </c>
      <c r="D295" s="32" t="s">
        <v>387</v>
      </c>
      <c r="E295" s="33"/>
      <c r="F295" s="54">
        <v>2454</v>
      </c>
      <c r="G295" s="35" t="s">
        <v>8</v>
      </c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</row>
    <row r="296" spans="1:25" ht="15.75" customHeight="1">
      <c r="A296" s="85">
        <v>25</v>
      </c>
      <c r="B296" s="99"/>
      <c r="C296" s="99"/>
      <c r="D296" s="49" t="s">
        <v>1295</v>
      </c>
      <c r="E296" s="33"/>
      <c r="F296" s="34"/>
      <c r="G296" s="35" t="s">
        <v>8</v>
      </c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</row>
    <row r="297" spans="1:25" ht="15.75" customHeight="1">
      <c r="A297" s="30"/>
      <c r="B297" s="41">
        <v>25.1</v>
      </c>
      <c r="C297" s="30"/>
      <c r="D297" s="32" t="s">
        <v>1296</v>
      </c>
      <c r="E297" s="33"/>
      <c r="F297" s="34"/>
      <c r="G297" s="35" t="s">
        <v>8</v>
      </c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</row>
    <row r="298" spans="1:25" ht="15.75" customHeight="1">
      <c r="A298" s="46"/>
      <c r="B298" s="46"/>
      <c r="C298" s="52">
        <v>25.11</v>
      </c>
      <c r="D298" s="49" t="s">
        <v>389</v>
      </c>
      <c r="E298" s="33"/>
      <c r="F298" s="42">
        <v>2511</v>
      </c>
      <c r="G298" s="35" t="s">
        <v>8</v>
      </c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</row>
    <row r="299" spans="1:25" ht="15.75" customHeight="1">
      <c r="A299" s="30"/>
      <c r="B299" s="30"/>
      <c r="C299" s="41">
        <v>25.12</v>
      </c>
      <c r="D299" s="32" t="s">
        <v>391</v>
      </c>
      <c r="E299" s="33"/>
      <c r="F299" s="42">
        <v>2512</v>
      </c>
      <c r="G299" s="35" t="s">
        <v>8</v>
      </c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</row>
    <row r="300" spans="1:25" ht="15.75" customHeight="1">
      <c r="A300" s="46"/>
      <c r="B300" s="52">
        <v>25.2</v>
      </c>
      <c r="C300" s="46"/>
      <c r="D300" s="49" t="s">
        <v>1297</v>
      </c>
      <c r="E300" s="33"/>
      <c r="F300" s="34"/>
      <c r="G300" s="35" t="s">
        <v>8</v>
      </c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</row>
    <row r="301" spans="1:25" ht="15.75" customHeight="1">
      <c r="A301" s="30"/>
      <c r="B301" s="30"/>
      <c r="C301" s="41">
        <v>25.21</v>
      </c>
      <c r="D301" s="32" t="s">
        <v>393</v>
      </c>
      <c r="E301" s="33"/>
      <c r="F301" s="42">
        <v>2521</v>
      </c>
      <c r="G301" s="35" t="s">
        <v>8</v>
      </c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</row>
    <row r="302" spans="1:25" ht="15.75" customHeight="1">
      <c r="A302" s="46"/>
      <c r="B302" s="46"/>
      <c r="C302" s="52">
        <v>25.29</v>
      </c>
      <c r="D302" s="49" t="s">
        <v>395</v>
      </c>
      <c r="E302" s="33"/>
      <c r="F302" s="42">
        <v>2529</v>
      </c>
      <c r="G302" s="35" t="s">
        <v>8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</row>
    <row r="303" spans="1:25" ht="15.75" customHeight="1">
      <c r="A303" s="53"/>
      <c r="B303" s="41">
        <v>25.3</v>
      </c>
      <c r="C303" s="53"/>
      <c r="D303" s="32" t="s">
        <v>397</v>
      </c>
      <c r="E303" s="33"/>
      <c r="F303" s="34"/>
      <c r="G303" s="35" t="s">
        <v>8</v>
      </c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</row>
    <row r="304" spans="1:25" ht="15.75" customHeight="1">
      <c r="A304" s="99"/>
      <c r="B304" s="99"/>
      <c r="C304" s="52">
        <v>25.3</v>
      </c>
      <c r="D304" s="49" t="s">
        <v>397</v>
      </c>
      <c r="E304" s="33"/>
      <c r="F304" s="42">
        <v>2530</v>
      </c>
      <c r="G304" s="35" t="s">
        <v>8</v>
      </c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</row>
    <row r="305" spans="1:25" ht="15.75" customHeight="1">
      <c r="A305" s="30"/>
      <c r="B305" s="41">
        <v>25.4</v>
      </c>
      <c r="C305" s="30"/>
      <c r="D305" s="32" t="s">
        <v>399</v>
      </c>
      <c r="E305" s="33"/>
      <c r="F305" s="34"/>
      <c r="G305" s="35" t="s">
        <v>8</v>
      </c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</row>
    <row r="306" spans="1:25" ht="15.75" customHeight="1">
      <c r="A306" s="46"/>
      <c r="B306" s="46"/>
      <c r="C306" s="52">
        <v>25.4</v>
      </c>
      <c r="D306" s="49" t="s">
        <v>399</v>
      </c>
      <c r="E306" s="33"/>
      <c r="F306" s="42">
        <v>2540</v>
      </c>
      <c r="G306" s="35" t="s">
        <v>8</v>
      </c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</row>
    <row r="307" spans="1:25" ht="15.75" customHeight="1">
      <c r="A307" s="53"/>
      <c r="B307" s="41">
        <v>25.5</v>
      </c>
      <c r="C307" s="53"/>
      <c r="D307" s="32" t="s">
        <v>401</v>
      </c>
      <c r="E307" s="33"/>
      <c r="F307" s="34"/>
      <c r="G307" s="35" t="s">
        <v>8</v>
      </c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</row>
    <row r="308" spans="1:25" ht="15.75" customHeight="1">
      <c r="A308" s="99"/>
      <c r="B308" s="99"/>
      <c r="C308" s="52">
        <v>25.5</v>
      </c>
      <c r="D308" s="49" t="s">
        <v>401</v>
      </c>
      <c r="E308" s="33"/>
      <c r="F308" s="42">
        <v>2550</v>
      </c>
      <c r="G308" s="35" t="s">
        <v>8</v>
      </c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</row>
    <row r="309" spans="1:25" ht="15.75" customHeight="1">
      <c r="A309" s="30"/>
      <c r="B309" s="41">
        <v>25.6</v>
      </c>
      <c r="C309" s="30"/>
      <c r="D309" s="32" t="s">
        <v>1298</v>
      </c>
      <c r="E309" s="33"/>
      <c r="F309" s="34"/>
      <c r="G309" s="35" t="s">
        <v>8</v>
      </c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</row>
    <row r="310" spans="1:25" ht="15.75" customHeight="1">
      <c r="A310" s="46"/>
      <c r="B310" s="46"/>
      <c r="C310" s="52">
        <v>25.61</v>
      </c>
      <c r="D310" s="49" t="s">
        <v>404</v>
      </c>
      <c r="E310" s="33"/>
      <c r="F310" s="42">
        <v>2561</v>
      </c>
      <c r="G310" s="35" t="s">
        <v>8</v>
      </c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</row>
    <row r="311" spans="1:25" ht="15.75" customHeight="1">
      <c r="A311" s="30"/>
      <c r="B311" s="30"/>
      <c r="C311" s="41">
        <v>25.62</v>
      </c>
      <c r="D311" s="32" t="s">
        <v>406</v>
      </c>
      <c r="E311" s="33"/>
      <c r="F311" s="42">
        <v>2562</v>
      </c>
      <c r="G311" s="35" t="s">
        <v>8</v>
      </c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</row>
    <row r="312" spans="1:25" ht="15.75" customHeight="1">
      <c r="A312" s="99"/>
      <c r="B312" s="52">
        <v>25.7</v>
      </c>
      <c r="C312" s="99"/>
      <c r="D312" s="49" t="s">
        <v>1299</v>
      </c>
      <c r="E312" s="33"/>
      <c r="F312" s="34"/>
      <c r="G312" s="35" t="s">
        <v>8</v>
      </c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</row>
    <row r="313" spans="1:25" ht="15.75" customHeight="1">
      <c r="A313" s="30"/>
      <c r="B313" s="30"/>
      <c r="C313" s="41">
        <v>25.71</v>
      </c>
      <c r="D313" s="32" t="s">
        <v>408</v>
      </c>
      <c r="E313" s="33"/>
      <c r="F313" s="42">
        <v>2571</v>
      </c>
      <c r="G313" s="35" t="s">
        <v>8</v>
      </c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</row>
    <row r="314" spans="1:25" ht="15.75" customHeight="1">
      <c r="A314" s="46"/>
      <c r="B314" s="46"/>
      <c r="C314" s="52">
        <v>25.72</v>
      </c>
      <c r="D314" s="49" t="s">
        <v>410</v>
      </c>
      <c r="E314" s="33"/>
      <c r="F314" s="42">
        <v>2572</v>
      </c>
      <c r="G314" s="35" t="s">
        <v>8</v>
      </c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</row>
    <row r="315" spans="1:25" ht="15.75" customHeight="1">
      <c r="A315" s="30"/>
      <c r="B315" s="30"/>
      <c r="C315" s="41">
        <v>25.73</v>
      </c>
      <c r="D315" s="32" t="s">
        <v>412</v>
      </c>
      <c r="E315" s="33"/>
      <c r="F315" s="42">
        <v>2573</v>
      </c>
      <c r="G315" s="35" t="s">
        <v>8</v>
      </c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</row>
    <row r="316" spans="1:25" ht="15.75" customHeight="1">
      <c r="A316" s="46"/>
      <c r="B316" s="52">
        <v>25.9</v>
      </c>
      <c r="C316" s="46"/>
      <c r="D316" s="49" t="s">
        <v>1300</v>
      </c>
      <c r="E316" s="33"/>
      <c r="F316" s="34"/>
      <c r="G316" s="35" t="s">
        <v>8</v>
      </c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</row>
    <row r="317" spans="1:25" ht="15.75" customHeight="1">
      <c r="A317" s="30"/>
      <c r="B317" s="30"/>
      <c r="C317" s="41">
        <v>25.91</v>
      </c>
      <c r="D317" s="32" t="s">
        <v>414</v>
      </c>
      <c r="E317" s="33"/>
      <c r="F317" s="42">
        <v>2591</v>
      </c>
      <c r="G317" s="35" t="s">
        <v>8</v>
      </c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</row>
    <row r="318" spans="1:25" ht="15.75" customHeight="1">
      <c r="A318" s="46"/>
      <c r="B318" s="46"/>
      <c r="C318" s="52">
        <v>25.92</v>
      </c>
      <c r="D318" s="49" t="s">
        <v>416</v>
      </c>
      <c r="E318" s="33"/>
      <c r="F318" s="42">
        <v>2592</v>
      </c>
      <c r="G318" s="35" t="s">
        <v>8</v>
      </c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</row>
    <row r="319" spans="1:25" ht="15.75" customHeight="1">
      <c r="A319" s="30"/>
      <c r="B319" s="30"/>
      <c r="C319" s="41">
        <v>25.93</v>
      </c>
      <c r="D319" s="32" t="s">
        <v>418</v>
      </c>
      <c r="E319" s="33"/>
      <c r="F319" s="42">
        <v>2593</v>
      </c>
      <c r="G319" s="35" t="s">
        <v>8</v>
      </c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</row>
    <row r="320" spans="1:25" ht="15.75" customHeight="1">
      <c r="A320" s="46"/>
      <c r="B320" s="46"/>
      <c r="C320" s="52">
        <v>25.94</v>
      </c>
      <c r="D320" s="49" t="s">
        <v>421</v>
      </c>
      <c r="E320" s="33"/>
      <c r="F320" s="42">
        <v>2594</v>
      </c>
      <c r="G320" s="35" t="s">
        <v>8</v>
      </c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</row>
    <row r="321" spans="1:25" ht="15.75" customHeight="1">
      <c r="A321" s="30"/>
      <c r="B321" s="30"/>
      <c r="C321" s="41">
        <v>25.99</v>
      </c>
      <c r="D321" s="32" t="s">
        <v>423</v>
      </c>
      <c r="E321" s="33"/>
      <c r="F321" s="54">
        <v>2599</v>
      </c>
      <c r="G321" s="35" t="s">
        <v>8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</row>
    <row r="322" spans="1:25" ht="15.75" customHeight="1">
      <c r="A322" s="85">
        <v>26</v>
      </c>
      <c r="B322" s="46"/>
      <c r="C322" s="46"/>
      <c r="D322" s="49" t="s">
        <v>1301</v>
      </c>
      <c r="E322" s="33"/>
      <c r="F322" s="34"/>
      <c r="G322" s="35" t="s">
        <v>8</v>
      </c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</row>
    <row r="323" spans="1:25" ht="15.75" customHeight="1">
      <c r="A323" s="30"/>
      <c r="B323" s="41">
        <v>26.1</v>
      </c>
      <c r="C323" s="30"/>
      <c r="D323" s="32" t="s">
        <v>1302</v>
      </c>
      <c r="E323" s="33"/>
      <c r="F323" s="34"/>
      <c r="G323" s="35" t="s">
        <v>8</v>
      </c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</row>
    <row r="324" spans="1:25" ht="15.75" customHeight="1">
      <c r="A324" s="46"/>
      <c r="B324" s="46"/>
      <c r="C324" s="52">
        <v>26.11</v>
      </c>
      <c r="D324" s="49" t="s">
        <v>425</v>
      </c>
      <c r="E324" s="33"/>
      <c r="F324" s="42">
        <v>2611</v>
      </c>
      <c r="G324" s="35" t="s">
        <v>8</v>
      </c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</row>
    <row r="325" spans="1:25" ht="15.75" customHeight="1">
      <c r="A325" s="30"/>
      <c r="B325" s="30"/>
      <c r="C325" s="41">
        <v>26.12</v>
      </c>
      <c r="D325" s="32" t="s">
        <v>427</v>
      </c>
      <c r="E325" s="33"/>
      <c r="F325" s="42">
        <v>2612</v>
      </c>
      <c r="G325" s="35" t="s">
        <v>8</v>
      </c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</row>
    <row r="326" spans="1:25" ht="15.75" customHeight="1">
      <c r="A326" s="46"/>
      <c r="B326" s="52">
        <v>26.2</v>
      </c>
      <c r="C326" s="46"/>
      <c r="D326" s="49" t="s">
        <v>429</v>
      </c>
      <c r="E326" s="33"/>
      <c r="F326" s="34"/>
      <c r="G326" s="35" t="s">
        <v>8</v>
      </c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</row>
    <row r="327" spans="1:25" ht="15.75" customHeight="1">
      <c r="A327" s="30"/>
      <c r="B327" s="30"/>
      <c r="C327" s="41">
        <v>26.2</v>
      </c>
      <c r="D327" s="32" t="s">
        <v>429</v>
      </c>
      <c r="E327" s="33"/>
      <c r="F327" s="42">
        <v>2620</v>
      </c>
      <c r="G327" s="35" t="s">
        <v>8</v>
      </c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</row>
    <row r="328" spans="1:25" ht="15.75" customHeight="1">
      <c r="A328" s="46"/>
      <c r="B328" s="52">
        <v>26.3</v>
      </c>
      <c r="C328" s="46"/>
      <c r="D328" s="49" t="s">
        <v>431</v>
      </c>
      <c r="E328" s="33"/>
      <c r="F328" s="34"/>
      <c r="G328" s="35" t="s">
        <v>8</v>
      </c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</row>
    <row r="329" spans="1:25" ht="15.75" customHeight="1">
      <c r="A329" s="30"/>
      <c r="B329" s="30"/>
      <c r="C329" s="41">
        <v>26.3</v>
      </c>
      <c r="D329" s="32" t="s">
        <v>431</v>
      </c>
      <c r="E329" s="33"/>
      <c r="F329" s="42">
        <v>2630</v>
      </c>
      <c r="G329" s="35" t="s">
        <v>8</v>
      </c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</row>
    <row r="330" spans="1:25" ht="15.75" customHeight="1">
      <c r="A330" s="46"/>
      <c r="B330" s="52">
        <v>26.4</v>
      </c>
      <c r="C330" s="46"/>
      <c r="D330" s="49" t="s">
        <v>433</v>
      </c>
      <c r="E330" s="33"/>
      <c r="F330" s="34"/>
      <c r="G330" s="35" t="s">
        <v>8</v>
      </c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</row>
    <row r="331" spans="1:25" ht="15.75" customHeight="1">
      <c r="A331" s="30"/>
      <c r="B331" s="30"/>
      <c r="C331" s="41">
        <v>26.4</v>
      </c>
      <c r="D331" s="32" t="s">
        <v>433</v>
      </c>
      <c r="E331" s="33"/>
      <c r="F331" s="42">
        <v>2640</v>
      </c>
      <c r="G331" s="35" t="s">
        <v>8</v>
      </c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</row>
    <row r="332" spans="1:25" ht="15.75" customHeight="1">
      <c r="A332" s="99"/>
      <c r="B332" s="52">
        <v>26.5</v>
      </c>
      <c r="C332" s="99"/>
      <c r="D332" s="49" t="s">
        <v>1303</v>
      </c>
      <c r="E332" s="33"/>
      <c r="F332" s="34"/>
      <c r="G332" s="35" t="s">
        <v>8</v>
      </c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</row>
    <row r="333" spans="1:25" ht="15.75" customHeight="1">
      <c r="A333" s="53"/>
      <c r="B333" s="53"/>
      <c r="C333" s="41">
        <v>26.51</v>
      </c>
      <c r="D333" s="32" t="s">
        <v>435</v>
      </c>
      <c r="E333" s="33"/>
      <c r="F333" s="42">
        <v>2651</v>
      </c>
      <c r="G333" s="35" t="s">
        <v>8</v>
      </c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</row>
    <row r="334" spans="1:25" ht="15.75" customHeight="1">
      <c r="A334" s="46"/>
      <c r="B334" s="46"/>
      <c r="C334" s="52">
        <v>26.52</v>
      </c>
      <c r="D334" s="49" t="s">
        <v>437</v>
      </c>
      <c r="E334" s="33"/>
      <c r="F334" s="42">
        <v>2652</v>
      </c>
      <c r="G334" s="35" t="s">
        <v>8</v>
      </c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</row>
    <row r="335" spans="1:25" ht="15.75" customHeight="1">
      <c r="A335" s="53"/>
      <c r="B335" s="41">
        <v>26.6</v>
      </c>
      <c r="C335" s="53"/>
      <c r="D335" s="32" t="s">
        <v>439</v>
      </c>
      <c r="E335" s="33"/>
      <c r="F335" s="34"/>
      <c r="G335" s="35" t="s">
        <v>8</v>
      </c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</row>
    <row r="336" spans="1:25" ht="15.75" customHeight="1">
      <c r="A336" s="99"/>
      <c r="B336" s="99"/>
      <c r="C336" s="52">
        <v>26.6</v>
      </c>
      <c r="D336" s="49" t="s">
        <v>439</v>
      </c>
      <c r="E336" s="33"/>
      <c r="F336" s="42">
        <v>2660</v>
      </c>
      <c r="G336" s="35" t="s">
        <v>8</v>
      </c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</row>
    <row r="337" spans="1:25" ht="15.75" customHeight="1">
      <c r="A337" s="30"/>
      <c r="B337" s="41">
        <v>26.7</v>
      </c>
      <c r="C337" s="30"/>
      <c r="D337" s="32" t="s">
        <v>441</v>
      </c>
      <c r="E337" s="33"/>
      <c r="F337" s="34"/>
      <c r="G337" s="35" t="s">
        <v>8</v>
      </c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</row>
    <row r="338" spans="1:25" ht="15.75" customHeight="1">
      <c r="A338" s="46"/>
      <c r="B338" s="46"/>
      <c r="C338" s="52">
        <v>26.7</v>
      </c>
      <c r="D338" s="49" t="s">
        <v>441</v>
      </c>
      <c r="E338" s="33"/>
      <c r="F338" s="42">
        <v>2670</v>
      </c>
      <c r="G338" s="35" t="s">
        <v>8</v>
      </c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</row>
    <row r="339" spans="1:25" ht="15.75" customHeight="1">
      <c r="A339" s="30"/>
      <c r="B339" s="41">
        <v>26.8</v>
      </c>
      <c r="C339" s="30"/>
      <c r="D339" s="32" t="s">
        <v>443</v>
      </c>
      <c r="E339" s="33"/>
      <c r="F339" s="34"/>
      <c r="G339" s="35" t="s">
        <v>8</v>
      </c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</row>
    <row r="340" spans="1:25" ht="15.75" customHeight="1">
      <c r="A340" s="46"/>
      <c r="B340" s="46"/>
      <c r="C340" s="52">
        <v>26.8</v>
      </c>
      <c r="D340" s="49" t="s">
        <v>443</v>
      </c>
      <c r="E340" s="33"/>
      <c r="F340" s="54">
        <v>2680</v>
      </c>
      <c r="G340" s="35" t="s">
        <v>8</v>
      </c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</row>
    <row r="341" spans="1:25" ht="15.75" customHeight="1">
      <c r="A341" s="66">
        <v>27</v>
      </c>
      <c r="B341" s="30"/>
      <c r="C341" s="30"/>
      <c r="D341" s="32" t="s">
        <v>1304</v>
      </c>
      <c r="E341" s="33"/>
      <c r="F341" s="34"/>
      <c r="G341" s="35" t="s">
        <v>8</v>
      </c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</row>
    <row r="342" spans="1:25" ht="15.75" customHeight="1">
      <c r="A342" s="99"/>
      <c r="B342" s="52">
        <v>27.1</v>
      </c>
      <c r="C342" s="99"/>
      <c r="D342" s="49" t="s">
        <v>1305</v>
      </c>
      <c r="E342" s="33"/>
      <c r="F342" s="34"/>
      <c r="G342" s="35" t="s">
        <v>8</v>
      </c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</row>
    <row r="343" spans="1:25" ht="15.75" customHeight="1">
      <c r="A343" s="30"/>
      <c r="B343" s="30"/>
      <c r="C343" s="41">
        <v>27.11</v>
      </c>
      <c r="D343" s="32" t="s">
        <v>445</v>
      </c>
      <c r="E343" s="33"/>
      <c r="F343" s="42">
        <v>2711</v>
      </c>
      <c r="G343" s="35" t="s">
        <v>8</v>
      </c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</row>
    <row r="344" spans="1:25" ht="15.75" customHeight="1">
      <c r="A344" s="99"/>
      <c r="B344" s="99"/>
      <c r="C344" s="52">
        <v>27.12</v>
      </c>
      <c r="D344" s="49" t="s">
        <v>447</v>
      </c>
      <c r="E344" s="33"/>
      <c r="F344" s="42">
        <v>2712</v>
      </c>
      <c r="G344" s="35" t="s">
        <v>8</v>
      </c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</row>
    <row r="345" spans="1:25" ht="15.75" customHeight="1">
      <c r="A345" s="30"/>
      <c r="B345" s="41">
        <v>27.2</v>
      </c>
      <c r="C345" s="30"/>
      <c r="D345" s="32" t="s">
        <v>449</v>
      </c>
      <c r="E345" s="33"/>
      <c r="F345" s="34"/>
      <c r="G345" s="35" t="s">
        <v>8</v>
      </c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</row>
    <row r="346" spans="1:25" ht="15.75" customHeight="1">
      <c r="A346" s="46"/>
      <c r="B346" s="46"/>
      <c r="C346" s="52">
        <v>27.2</v>
      </c>
      <c r="D346" s="49" t="s">
        <v>449</v>
      </c>
      <c r="E346" s="33"/>
      <c r="F346" s="42">
        <v>2720</v>
      </c>
      <c r="G346" s="35" t="s">
        <v>8</v>
      </c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</row>
    <row r="347" spans="1:25" ht="15.75" customHeight="1">
      <c r="A347" s="30"/>
      <c r="B347" s="41">
        <v>27.3</v>
      </c>
      <c r="C347" s="30"/>
      <c r="D347" s="32" t="s">
        <v>1306</v>
      </c>
      <c r="E347" s="33"/>
      <c r="F347" s="34"/>
      <c r="G347" s="35" t="s">
        <v>8</v>
      </c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</row>
    <row r="348" spans="1:25" ht="15.75" customHeight="1">
      <c r="A348" s="46"/>
      <c r="B348" s="46"/>
      <c r="C348" s="52">
        <v>27.31</v>
      </c>
      <c r="D348" s="49" t="s">
        <v>451</v>
      </c>
      <c r="E348" s="33"/>
      <c r="F348" s="42">
        <v>2731</v>
      </c>
      <c r="G348" s="35" t="s">
        <v>8</v>
      </c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</row>
    <row r="349" spans="1:25" ht="15.75" customHeight="1">
      <c r="A349" s="30"/>
      <c r="B349" s="30"/>
      <c r="C349" s="41">
        <v>27.32</v>
      </c>
      <c r="D349" s="32" t="s">
        <v>453</v>
      </c>
      <c r="E349" s="33"/>
      <c r="F349" s="42">
        <v>2732</v>
      </c>
      <c r="G349" s="35" t="s">
        <v>8</v>
      </c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</row>
    <row r="350" spans="1:25" ht="15.75" customHeight="1">
      <c r="A350" s="46"/>
      <c r="B350" s="46"/>
      <c r="C350" s="52">
        <v>27.33</v>
      </c>
      <c r="D350" s="49" t="s">
        <v>455</v>
      </c>
      <c r="E350" s="33"/>
      <c r="F350" s="42">
        <v>2733</v>
      </c>
      <c r="G350" s="35" t="s">
        <v>8</v>
      </c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</row>
    <row r="351" spans="1:25" ht="15.75" customHeight="1">
      <c r="A351" s="30"/>
      <c r="B351" s="41">
        <v>27.4</v>
      </c>
      <c r="C351" s="30"/>
      <c r="D351" s="32" t="s">
        <v>457</v>
      </c>
      <c r="E351" s="33"/>
      <c r="F351" s="34"/>
      <c r="G351" s="35" t="s">
        <v>8</v>
      </c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</row>
    <row r="352" spans="1:25" ht="15.75" customHeight="1">
      <c r="A352" s="46"/>
      <c r="B352" s="46"/>
      <c r="C352" s="52">
        <v>27.4</v>
      </c>
      <c r="D352" s="49" t="s">
        <v>457</v>
      </c>
      <c r="E352" s="33"/>
      <c r="F352" s="42">
        <v>2740</v>
      </c>
      <c r="G352" s="35" t="s">
        <v>8</v>
      </c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</row>
    <row r="353" spans="1:25" ht="15.75" customHeight="1">
      <c r="A353" s="30"/>
      <c r="B353" s="41">
        <v>27.5</v>
      </c>
      <c r="C353" s="30"/>
      <c r="D353" s="32" t="s">
        <v>1307</v>
      </c>
      <c r="E353" s="33"/>
      <c r="F353" s="34"/>
      <c r="G353" s="35" t="s">
        <v>8</v>
      </c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</row>
    <row r="354" spans="1:25" ht="15.75" customHeight="1">
      <c r="A354" s="46"/>
      <c r="B354" s="46"/>
      <c r="C354" s="52">
        <v>27.51</v>
      </c>
      <c r="D354" s="49" t="s">
        <v>459</v>
      </c>
      <c r="E354" s="33"/>
      <c r="F354" s="42">
        <v>2751</v>
      </c>
      <c r="G354" s="35" t="s">
        <v>8</v>
      </c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</row>
    <row r="355" spans="1:25" ht="15.75" customHeight="1">
      <c r="A355" s="30"/>
      <c r="B355" s="30"/>
      <c r="C355" s="41">
        <v>27.52</v>
      </c>
      <c r="D355" s="32" t="s">
        <v>461</v>
      </c>
      <c r="E355" s="33"/>
      <c r="F355" s="42">
        <v>2752</v>
      </c>
      <c r="G355" s="35" t="s">
        <v>8</v>
      </c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</row>
    <row r="356" spans="1:25" ht="15.75" customHeight="1">
      <c r="A356" s="46"/>
      <c r="B356" s="52">
        <v>27.9</v>
      </c>
      <c r="C356" s="46"/>
      <c r="D356" s="49" t="s">
        <v>463</v>
      </c>
      <c r="E356" s="33"/>
      <c r="F356" s="34"/>
      <c r="G356" s="35" t="s">
        <v>8</v>
      </c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</row>
    <row r="357" spans="1:25" ht="15.75" customHeight="1">
      <c r="A357" s="30"/>
      <c r="B357" s="30"/>
      <c r="C357" s="41">
        <v>27.9</v>
      </c>
      <c r="D357" s="32" t="s">
        <v>463</v>
      </c>
      <c r="E357" s="33"/>
      <c r="F357" s="54">
        <v>2790</v>
      </c>
      <c r="G357" s="35" t="s">
        <v>8</v>
      </c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</row>
    <row r="358" spans="1:25" ht="15.75" customHeight="1">
      <c r="A358" s="85">
        <v>28</v>
      </c>
      <c r="B358" s="46"/>
      <c r="C358" s="46"/>
      <c r="D358" s="49" t="s">
        <v>1308</v>
      </c>
      <c r="E358" s="33"/>
      <c r="F358" s="34"/>
      <c r="G358" s="35" t="s">
        <v>8</v>
      </c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</row>
    <row r="359" spans="1:25" ht="15.75" customHeight="1">
      <c r="A359" s="30"/>
      <c r="B359" s="41">
        <v>28.1</v>
      </c>
      <c r="C359" s="30"/>
      <c r="D359" s="32" t="s">
        <v>1309</v>
      </c>
      <c r="E359" s="33"/>
      <c r="F359" s="34"/>
      <c r="G359" s="35" t="s">
        <v>8</v>
      </c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</row>
    <row r="360" spans="1:25" ht="15.75" customHeight="1">
      <c r="A360" s="99"/>
      <c r="B360" s="99"/>
      <c r="C360" s="52">
        <v>28.11</v>
      </c>
      <c r="D360" s="49" t="s">
        <v>465</v>
      </c>
      <c r="E360" s="33"/>
      <c r="F360" s="42">
        <v>2811</v>
      </c>
      <c r="G360" s="35" t="s">
        <v>8</v>
      </c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</row>
    <row r="361" spans="1:25" ht="15.75" customHeight="1">
      <c r="A361" s="30"/>
      <c r="B361" s="30"/>
      <c r="C361" s="41">
        <v>28.12</v>
      </c>
      <c r="D361" s="32" t="s">
        <v>467</v>
      </c>
      <c r="E361" s="33"/>
      <c r="F361" s="42">
        <v>2812</v>
      </c>
      <c r="G361" s="35" t="s">
        <v>8</v>
      </c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</row>
    <row r="362" spans="1:25" ht="15.75" customHeight="1">
      <c r="A362" s="46"/>
      <c r="B362" s="46"/>
      <c r="C362" s="52">
        <v>28.13</v>
      </c>
      <c r="D362" s="49" t="s">
        <v>469</v>
      </c>
      <c r="E362" s="33"/>
      <c r="F362" s="42">
        <v>2813</v>
      </c>
      <c r="G362" s="35" t="s">
        <v>8</v>
      </c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</row>
    <row r="363" spans="1:25" ht="15.75" customHeight="1">
      <c r="A363" s="30"/>
      <c r="B363" s="30"/>
      <c r="C363" s="41">
        <v>28.14</v>
      </c>
      <c r="D363" s="32" t="s">
        <v>471</v>
      </c>
      <c r="E363" s="33"/>
      <c r="F363" s="42">
        <v>2814</v>
      </c>
      <c r="G363" s="35" t="s">
        <v>8</v>
      </c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</row>
    <row r="364" spans="1:25" ht="15.75" customHeight="1">
      <c r="A364" s="99"/>
      <c r="B364" s="99"/>
      <c r="C364" s="52">
        <v>28.15</v>
      </c>
      <c r="D364" s="49" t="s">
        <v>473</v>
      </c>
      <c r="E364" s="33"/>
      <c r="F364" s="42">
        <v>2815</v>
      </c>
      <c r="G364" s="35" t="s">
        <v>8</v>
      </c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</row>
    <row r="365" spans="1:25" ht="15.75" customHeight="1">
      <c r="A365" s="30"/>
      <c r="B365" s="41">
        <v>28.2</v>
      </c>
      <c r="C365" s="30"/>
      <c r="D365" s="32" t="s">
        <v>1310</v>
      </c>
      <c r="E365" s="33"/>
      <c r="F365" s="34"/>
      <c r="G365" s="35" t="s">
        <v>8</v>
      </c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</row>
    <row r="366" spans="1:25" ht="15.75" customHeight="1">
      <c r="A366" s="46"/>
      <c r="B366" s="46"/>
      <c r="C366" s="52">
        <v>28.21</v>
      </c>
      <c r="D366" s="49" t="s">
        <v>475</v>
      </c>
      <c r="E366" s="33"/>
      <c r="F366" s="42">
        <v>2821</v>
      </c>
      <c r="G366" s="35" t="s">
        <v>8</v>
      </c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</row>
    <row r="367" spans="1:25" ht="15.75" customHeight="1">
      <c r="A367" s="30"/>
      <c r="B367" s="30"/>
      <c r="C367" s="41">
        <v>28.22</v>
      </c>
      <c r="D367" s="32" t="s">
        <v>477</v>
      </c>
      <c r="E367" s="33"/>
      <c r="F367" s="42">
        <v>2822</v>
      </c>
      <c r="G367" s="35" t="s">
        <v>8</v>
      </c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</row>
    <row r="368" spans="1:25" ht="15.75" customHeight="1">
      <c r="A368" s="99"/>
      <c r="B368" s="99"/>
      <c r="C368" s="52">
        <v>28.23</v>
      </c>
      <c r="D368" s="49" t="s">
        <v>479</v>
      </c>
      <c r="E368" s="33"/>
      <c r="F368" s="42">
        <v>2823</v>
      </c>
      <c r="G368" s="35" t="s">
        <v>8</v>
      </c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</row>
    <row r="369" spans="1:25" ht="15.75" customHeight="1">
      <c r="A369" s="30"/>
      <c r="B369" s="30"/>
      <c r="C369" s="41">
        <v>28.24</v>
      </c>
      <c r="D369" s="32" t="s">
        <v>481</v>
      </c>
      <c r="E369" s="33"/>
      <c r="F369" s="42">
        <v>2824</v>
      </c>
      <c r="G369" s="35" t="s">
        <v>8</v>
      </c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</row>
    <row r="370" spans="1:25" ht="15.75" customHeight="1">
      <c r="A370" s="46"/>
      <c r="B370" s="46"/>
      <c r="C370" s="52">
        <v>28.25</v>
      </c>
      <c r="D370" s="49" t="s">
        <v>483</v>
      </c>
      <c r="E370" s="33"/>
      <c r="F370" s="42">
        <v>2825</v>
      </c>
      <c r="G370" s="35" t="s">
        <v>8</v>
      </c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</row>
    <row r="371" spans="1:25" ht="15.75" customHeight="1">
      <c r="A371" s="30"/>
      <c r="B371" s="30"/>
      <c r="C371" s="41">
        <v>28.29</v>
      </c>
      <c r="D371" s="32" t="s">
        <v>485</v>
      </c>
      <c r="E371" s="33"/>
      <c r="F371" s="42">
        <v>2829</v>
      </c>
      <c r="G371" s="35" t="s">
        <v>8</v>
      </c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</row>
    <row r="372" spans="1:25" ht="15.75" customHeight="1">
      <c r="A372" s="46"/>
      <c r="B372" s="52">
        <v>28.3</v>
      </c>
      <c r="C372" s="46"/>
      <c r="D372" s="49" t="s">
        <v>487</v>
      </c>
      <c r="E372" s="33"/>
      <c r="F372" s="34"/>
      <c r="G372" s="35" t="s">
        <v>8</v>
      </c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</row>
    <row r="373" spans="1:25" ht="15.75" customHeight="1">
      <c r="A373" s="30"/>
      <c r="B373" s="30"/>
      <c r="C373" s="41">
        <v>28.3</v>
      </c>
      <c r="D373" s="32" t="s">
        <v>487</v>
      </c>
      <c r="E373" s="33"/>
      <c r="F373" s="42">
        <v>2830</v>
      </c>
      <c r="G373" s="35" t="s">
        <v>8</v>
      </c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</row>
    <row r="374" spans="1:25" ht="15.75" customHeight="1">
      <c r="A374" s="46"/>
      <c r="B374" s="52">
        <v>28.4</v>
      </c>
      <c r="C374" s="46"/>
      <c r="D374" s="49" t="s">
        <v>1311</v>
      </c>
      <c r="E374" s="33"/>
      <c r="F374" s="34"/>
      <c r="G374" s="35" t="s">
        <v>8</v>
      </c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</row>
    <row r="375" spans="1:25" ht="15.75" customHeight="1">
      <c r="A375" s="30"/>
      <c r="B375" s="30"/>
      <c r="C375" s="41">
        <v>28.41</v>
      </c>
      <c r="D375" s="32" t="s">
        <v>489</v>
      </c>
      <c r="E375" s="33"/>
      <c r="F375" s="42">
        <v>2841</v>
      </c>
      <c r="G375" s="35" t="s">
        <v>8</v>
      </c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</row>
    <row r="376" spans="1:25" ht="15.75" customHeight="1">
      <c r="A376" s="46"/>
      <c r="B376" s="46"/>
      <c r="C376" s="52">
        <v>28.49</v>
      </c>
      <c r="D376" s="49" t="s">
        <v>491</v>
      </c>
      <c r="E376" s="33"/>
      <c r="F376" s="42">
        <v>2849</v>
      </c>
      <c r="G376" s="35" t="s">
        <v>8</v>
      </c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</row>
    <row r="377" spans="1:25" ht="15.75" customHeight="1">
      <c r="A377" s="30"/>
      <c r="B377" s="41">
        <v>28.9</v>
      </c>
      <c r="C377" s="30"/>
      <c r="D377" s="32" t="s">
        <v>1312</v>
      </c>
      <c r="E377" s="33"/>
      <c r="F377" s="34"/>
      <c r="G377" s="35" t="s">
        <v>8</v>
      </c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</row>
    <row r="378" spans="1:25" ht="15.75" customHeight="1">
      <c r="A378" s="46"/>
      <c r="B378" s="46"/>
      <c r="C378" s="52">
        <v>28.91</v>
      </c>
      <c r="D378" s="49" t="s">
        <v>493</v>
      </c>
      <c r="E378" s="33"/>
      <c r="F378" s="42">
        <v>2891</v>
      </c>
      <c r="G378" s="35" t="s">
        <v>8</v>
      </c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</row>
    <row r="379" spans="1:25" ht="15.75" customHeight="1">
      <c r="A379" s="30"/>
      <c r="B379" s="30"/>
      <c r="C379" s="41">
        <v>28.92</v>
      </c>
      <c r="D379" s="32" t="s">
        <v>495</v>
      </c>
      <c r="E379" s="33"/>
      <c r="F379" s="42">
        <v>2892</v>
      </c>
      <c r="G379" s="35" t="s">
        <v>8</v>
      </c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</row>
    <row r="380" spans="1:25" ht="15.75" customHeight="1">
      <c r="A380" s="46"/>
      <c r="B380" s="46"/>
      <c r="C380" s="52">
        <v>28.93</v>
      </c>
      <c r="D380" s="49" t="s">
        <v>497</v>
      </c>
      <c r="E380" s="33"/>
      <c r="F380" s="42">
        <v>2893</v>
      </c>
      <c r="G380" s="35" t="s">
        <v>8</v>
      </c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</row>
    <row r="381" spans="1:25" ht="15.75" customHeight="1">
      <c r="A381" s="30"/>
      <c r="B381" s="30"/>
      <c r="C381" s="41">
        <v>28.94</v>
      </c>
      <c r="D381" s="32" t="s">
        <v>499</v>
      </c>
      <c r="E381" s="33"/>
      <c r="F381" s="42">
        <v>2894</v>
      </c>
      <c r="G381" s="35" t="s">
        <v>8</v>
      </c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</row>
    <row r="382" spans="1:25" ht="15.75" customHeight="1">
      <c r="A382" s="46"/>
      <c r="B382" s="46"/>
      <c r="C382" s="52">
        <v>28.95</v>
      </c>
      <c r="D382" s="49" t="s">
        <v>501</v>
      </c>
      <c r="E382" s="33"/>
      <c r="F382" s="42">
        <v>2895</v>
      </c>
      <c r="G382" s="35" t="s">
        <v>8</v>
      </c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</row>
    <row r="383" spans="1:25" ht="15.75" customHeight="1">
      <c r="A383" s="30"/>
      <c r="B383" s="30"/>
      <c r="C383" s="41">
        <v>28.96</v>
      </c>
      <c r="D383" s="32" t="s">
        <v>504</v>
      </c>
      <c r="E383" s="33"/>
      <c r="F383" s="42">
        <v>2896</v>
      </c>
      <c r="G383" s="35" t="s">
        <v>8</v>
      </c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</row>
    <row r="384" spans="1:25" ht="15.75" customHeight="1">
      <c r="A384" s="46"/>
      <c r="B384" s="46"/>
      <c r="C384" s="52">
        <v>28.99</v>
      </c>
      <c r="D384" s="49" t="s">
        <v>506</v>
      </c>
      <c r="E384" s="33"/>
      <c r="F384" s="54">
        <v>2899</v>
      </c>
      <c r="G384" s="35" t="s">
        <v>8</v>
      </c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</row>
    <row r="385" spans="1:25" ht="15.75" customHeight="1">
      <c r="A385" s="66">
        <v>29</v>
      </c>
      <c r="B385" s="53"/>
      <c r="C385" s="53"/>
      <c r="D385" s="32" t="s">
        <v>1313</v>
      </c>
      <c r="E385" s="33"/>
      <c r="F385" s="34"/>
      <c r="G385" s="35" t="s">
        <v>8</v>
      </c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</row>
    <row r="386" spans="1:25" ht="15.75" customHeight="1">
      <c r="A386" s="46"/>
      <c r="B386" s="52">
        <v>29.1</v>
      </c>
      <c r="C386" s="46"/>
      <c r="D386" s="49" t="s">
        <v>508</v>
      </c>
      <c r="E386" s="33"/>
      <c r="F386" s="34"/>
      <c r="G386" s="35" t="s">
        <v>8</v>
      </c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</row>
    <row r="387" spans="1:25" ht="15.75" customHeight="1">
      <c r="A387" s="30"/>
      <c r="B387" s="30"/>
      <c r="C387" s="41">
        <v>29.1</v>
      </c>
      <c r="D387" s="32" t="s">
        <v>508</v>
      </c>
      <c r="E387" s="33"/>
      <c r="F387" s="42">
        <v>2910</v>
      </c>
      <c r="G387" s="35" t="s">
        <v>8</v>
      </c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</row>
    <row r="388" spans="1:25" ht="15.75" customHeight="1">
      <c r="A388" s="99"/>
      <c r="B388" s="52">
        <v>29.2</v>
      </c>
      <c r="C388" s="99"/>
      <c r="D388" s="49" t="s">
        <v>510</v>
      </c>
      <c r="E388" s="33"/>
      <c r="F388" s="34"/>
      <c r="G388" s="35" t="s">
        <v>8</v>
      </c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</row>
    <row r="389" spans="1:25" ht="15.75" customHeight="1">
      <c r="A389" s="53"/>
      <c r="B389" s="53"/>
      <c r="C389" s="41">
        <v>29.2</v>
      </c>
      <c r="D389" s="32" t="s">
        <v>510</v>
      </c>
      <c r="E389" s="33"/>
      <c r="F389" s="42">
        <v>2920</v>
      </c>
      <c r="G389" s="35" t="s">
        <v>8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</row>
    <row r="390" spans="1:25" ht="15.75" customHeight="1">
      <c r="A390" s="46"/>
      <c r="B390" s="52">
        <v>29.3</v>
      </c>
      <c r="C390" s="46"/>
      <c r="D390" s="49" t="s">
        <v>1314</v>
      </c>
      <c r="E390" s="33"/>
      <c r="F390" s="34"/>
      <c r="G390" s="35" t="s">
        <v>8</v>
      </c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</row>
    <row r="391" spans="1:25" ht="15.75" customHeight="1">
      <c r="A391" s="53"/>
      <c r="B391" s="53"/>
      <c r="C391" s="41">
        <v>29.31</v>
      </c>
      <c r="D391" s="32" t="s">
        <v>512</v>
      </c>
      <c r="E391" s="33"/>
      <c r="F391" s="42">
        <v>2931</v>
      </c>
      <c r="G391" s="35" t="s">
        <v>8</v>
      </c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</row>
    <row r="392" spans="1:25" ht="15.75" customHeight="1">
      <c r="A392" s="99"/>
      <c r="B392" s="99"/>
      <c r="C392" s="52">
        <v>29.32</v>
      </c>
      <c r="D392" s="49" t="s">
        <v>514</v>
      </c>
      <c r="E392" s="33"/>
      <c r="F392" s="54">
        <v>2932</v>
      </c>
      <c r="G392" s="35" t="s">
        <v>8</v>
      </c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</row>
    <row r="393" spans="1:25" ht="15.75" customHeight="1">
      <c r="A393" s="66">
        <v>30</v>
      </c>
      <c r="B393" s="30"/>
      <c r="C393" s="30"/>
      <c r="D393" s="32" t="s">
        <v>1315</v>
      </c>
      <c r="E393" s="33"/>
      <c r="F393" s="34"/>
      <c r="G393" s="35" t="s">
        <v>8</v>
      </c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</row>
    <row r="394" spans="1:25" ht="15.75" customHeight="1">
      <c r="A394" s="46"/>
      <c r="B394" s="52">
        <v>30.1</v>
      </c>
      <c r="C394" s="46"/>
      <c r="D394" s="49" t="s">
        <v>1316</v>
      </c>
      <c r="E394" s="33"/>
      <c r="F394" s="34"/>
      <c r="G394" s="35" t="s">
        <v>8</v>
      </c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</row>
    <row r="395" spans="1:25" ht="15.75" customHeight="1">
      <c r="A395" s="30"/>
      <c r="B395" s="30"/>
      <c r="C395" s="41">
        <v>30.11</v>
      </c>
      <c r="D395" s="32" t="s">
        <v>516</v>
      </c>
      <c r="E395" s="33"/>
      <c r="F395" s="42">
        <v>3011</v>
      </c>
      <c r="G395" s="35" t="s">
        <v>8</v>
      </c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</row>
    <row r="396" spans="1:25" ht="15.75" customHeight="1">
      <c r="A396" s="46"/>
      <c r="B396" s="46"/>
      <c r="C396" s="52">
        <v>30.12</v>
      </c>
      <c r="D396" s="49" t="s">
        <v>518</v>
      </c>
      <c r="E396" s="33"/>
      <c r="F396" s="42">
        <v>3012</v>
      </c>
      <c r="G396" s="35" t="s">
        <v>8</v>
      </c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</row>
    <row r="397" spans="1:25" ht="15.75" customHeight="1">
      <c r="A397" s="53"/>
      <c r="B397" s="41">
        <v>30.2</v>
      </c>
      <c r="C397" s="53"/>
      <c r="D397" s="32" t="s">
        <v>520</v>
      </c>
      <c r="E397" s="33"/>
      <c r="F397" s="34"/>
      <c r="G397" s="35" t="s">
        <v>8</v>
      </c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</row>
    <row r="398" spans="1:25" ht="15.75" customHeight="1">
      <c r="A398" s="99"/>
      <c r="B398" s="99"/>
      <c r="C398" s="52">
        <v>30.2</v>
      </c>
      <c r="D398" s="49" t="s">
        <v>520</v>
      </c>
      <c r="E398" s="33"/>
      <c r="F398" s="42">
        <v>3020</v>
      </c>
      <c r="G398" s="35" t="s">
        <v>8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</row>
    <row r="399" spans="1:25" ht="15.75" customHeight="1">
      <c r="A399" s="53"/>
      <c r="B399" s="41">
        <v>30.3</v>
      </c>
      <c r="C399" s="53"/>
      <c r="D399" s="32" t="s">
        <v>522</v>
      </c>
      <c r="E399" s="33"/>
      <c r="F399" s="34"/>
      <c r="G399" s="35" t="s">
        <v>8</v>
      </c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</row>
    <row r="400" spans="1:25" ht="15.75" customHeight="1">
      <c r="A400" s="99"/>
      <c r="B400" s="99"/>
      <c r="C400" s="52">
        <v>30.3</v>
      </c>
      <c r="D400" s="49" t="s">
        <v>522</v>
      </c>
      <c r="E400" s="33"/>
      <c r="F400" s="42">
        <v>3030</v>
      </c>
      <c r="G400" s="35" t="s">
        <v>8</v>
      </c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</row>
    <row r="401" spans="1:25" ht="15.75" customHeight="1">
      <c r="A401" s="30"/>
      <c r="B401" s="41">
        <v>30.4</v>
      </c>
      <c r="C401" s="30"/>
      <c r="D401" s="32" t="s">
        <v>524</v>
      </c>
      <c r="E401" s="33"/>
      <c r="F401" s="34"/>
      <c r="G401" s="35" t="s">
        <v>8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</row>
    <row r="402" spans="1:25" ht="15.75" customHeight="1">
      <c r="A402" s="46"/>
      <c r="B402" s="46"/>
      <c r="C402" s="52">
        <v>30.4</v>
      </c>
      <c r="D402" s="49" t="s">
        <v>524</v>
      </c>
      <c r="E402" s="33"/>
      <c r="F402" s="42">
        <v>3040</v>
      </c>
      <c r="G402" s="35" t="s">
        <v>8</v>
      </c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</row>
    <row r="403" spans="1:25" ht="15.75" customHeight="1">
      <c r="A403" s="30"/>
      <c r="B403" s="41">
        <v>30.9</v>
      </c>
      <c r="C403" s="30"/>
      <c r="D403" s="32" t="s">
        <v>1317</v>
      </c>
      <c r="E403" s="33"/>
      <c r="F403" s="34"/>
      <c r="G403" s="35" t="s">
        <v>8</v>
      </c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</row>
    <row r="404" spans="1:25" ht="15.75" customHeight="1">
      <c r="A404" s="46"/>
      <c r="B404" s="46"/>
      <c r="C404" s="52">
        <v>30.91</v>
      </c>
      <c r="D404" s="49" t="s">
        <v>526</v>
      </c>
      <c r="E404" s="33"/>
      <c r="F404" s="42">
        <v>3091</v>
      </c>
      <c r="G404" s="35" t="s">
        <v>8</v>
      </c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</row>
    <row r="405" spans="1:25" ht="15.75" customHeight="1">
      <c r="A405" s="30"/>
      <c r="B405" s="30"/>
      <c r="C405" s="41">
        <v>30.92</v>
      </c>
      <c r="D405" s="32" t="s">
        <v>528</v>
      </c>
      <c r="E405" s="33"/>
      <c r="F405" s="42">
        <v>3092</v>
      </c>
      <c r="G405" s="35" t="s">
        <v>8</v>
      </c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</row>
    <row r="406" spans="1:25" ht="15.75" customHeight="1">
      <c r="A406" s="46"/>
      <c r="B406" s="46"/>
      <c r="C406" s="52">
        <v>30.99</v>
      </c>
      <c r="D406" s="49" t="s">
        <v>530</v>
      </c>
      <c r="E406" s="33"/>
      <c r="F406" s="54">
        <v>3099</v>
      </c>
      <c r="G406" s="35" t="s">
        <v>8</v>
      </c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</row>
    <row r="407" spans="1:25" ht="15.75" customHeight="1">
      <c r="A407" s="66">
        <v>31</v>
      </c>
      <c r="B407" s="30"/>
      <c r="C407" s="30"/>
      <c r="D407" s="32" t="s">
        <v>1318</v>
      </c>
      <c r="E407" s="33"/>
      <c r="F407" s="34"/>
      <c r="G407" s="35" t="s">
        <v>8</v>
      </c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</row>
    <row r="408" spans="1:25" ht="15.75" customHeight="1">
      <c r="A408" s="46"/>
      <c r="B408" s="52">
        <v>31</v>
      </c>
      <c r="C408" s="46"/>
      <c r="D408" s="49" t="s">
        <v>1318</v>
      </c>
      <c r="E408" s="33"/>
      <c r="F408" s="34"/>
      <c r="G408" s="35" t="s">
        <v>8</v>
      </c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</row>
    <row r="409" spans="1:25" ht="15.75" customHeight="1">
      <c r="A409" s="30"/>
      <c r="B409" s="30"/>
      <c r="C409" s="41">
        <v>31.01</v>
      </c>
      <c r="D409" s="32" t="s">
        <v>532</v>
      </c>
      <c r="E409" s="33"/>
      <c r="F409" s="42">
        <v>3101</v>
      </c>
      <c r="G409" s="35" t="s">
        <v>8</v>
      </c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</row>
    <row r="410" spans="1:25" ht="15.75" customHeight="1">
      <c r="A410" s="46"/>
      <c r="B410" s="46"/>
      <c r="C410" s="52">
        <v>31.02</v>
      </c>
      <c r="D410" s="49" t="s">
        <v>534</v>
      </c>
      <c r="E410" s="33"/>
      <c r="F410" s="42">
        <v>3102</v>
      </c>
      <c r="G410" s="35" t="s">
        <v>8</v>
      </c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</row>
    <row r="411" spans="1:25" ht="15.75" customHeight="1">
      <c r="A411" s="30"/>
      <c r="B411" s="30"/>
      <c r="C411" s="41">
        <v>31.03</v>
      </c>
      <c r="D411" s="32" t="s">
        <v>536</v>
      </c>
      <c r="E411" s="33"/>
      <c r="F411" s="42">
        <v>3103</v>
      </c>
      <c r="G411" s="35" t="s">
        <v>8</v>
      </c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</row>
    <row r="412" spans="1:25" ht="15.75" customHeight="1">
      <c r="A412" s="46"/>
      <c r="B412" s="46"/>
      <c r="C412" s="52">
        <v>31.09</v>
      </c>
      <c r="D412" s="49" t="s">
        <v>538</v>
      </c>
      <c r="E412" s="33"/>
      <c r="F412" s="54">
        <v>3109</v>
      </c>
      <c r="G412" s="35" t="s">
        <v>8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</row>
    <row r="413" spans="1:25" ht="15.75" customHeight="1">
      <c r="A413" s="66">
        <v>32</v>
      </c>
      <c r="B413" s="30"/>
      <c r="C413" s="30"/>
      <c r="D413" s="32" t="s">
        <v>556</v>
      </c>
      <c r="E413" s="33"/>
      <c r="F413" s="34"/>
      <c r="G413" s="35" t="s">
        <v>8</v>
      </c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</row>
    <row r="414" spans="1:25" ht="15.75" customHeight="1">
      <c r="A414" s="99"/>
      <c r="B414" s="52">
        <v>32.1</v>
      </c>
      <c r="C414" s="99"/>
      <c r="D414" s="49" t="s">
        <v>1319</v>
      </c>
      <c r="E414" s="33"/>
      <c r="F414" s="34"/>
      <c r="G414" s="35" t="s">
        <v>8</v>
      </c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</row>
    <row r="415" spans="1:25" ht="15.75" customHeight="1">
      <c r="A415" s="30"/>
      <c r="B415" s="30"/>
      <c r="C415" s="41">
        <v>32.11</v>
      </c>
      <c r="D415" s="32" t="s">
        <v>540</v>
      </c>
      <c r="E415" s="33"/>
      <c r="F415" s="42">
        <v>3211</v>
      </c>
      <c r="G415" s="35" t="s">
        <v>8</v>
      </c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</row>
    <row r="416" spans="1:25" ht="15.75" customHeight="1">
      <c r="A416" s="46"/>
      <c r="B416" s="46"/>
      <c r="C416" s="52">
        <v>32.119999999999997</v>
      </c>
      <c r="D416" s="49" t="s">
        <v>542</v>
      </c>
      <c r="E416" s="33"/>
      <c r="F416" s="42">
        <v>3212</v>
      </c>
      <c r="G416" s="35" t="s">
        <v>8</v>
      </c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</row>
    <row r="417" spans="1:25" ht="15.75" customHeight="1">
      <c r="A417" s="30"/>
      <c r="B417" s="30"/>
      <c r="C417" s="41">
        <v>32.130000000000003</v>
      </c>
      <c r="D417" s="32" t="s">
        <v>544</v>
      </c>
      <c r="E417" s="33"/>
      <c r="F417" s="42">
        <v>3213</v>
      </c>
      <c r="G417" s="35" t="s">
        <v>8</v>
      </c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</row>
    <row r="418" spans="1:25" ht="15.75" customHeight="1">
      <c r="A418" s="46"/>
      <c r="B418" s="52">
        <v>32.200000000000003</v>
      </c>
      <c r="C418" s="46"/>
      <c r="D418" s="49" t="s">
        <v>546</v>
      </c>
      <c r="E418" s="33"/>
      <c r="F418" s="34"/>
      <c r="G418" s="35" t="s">
        <v>8</v>
      </c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</row>
    <row r="419" spans="1:25" ht="15.75" customHeight="1">
      <c r="A419" s="30"/>
      <c r="B419" s="30"/>
      <c r="C419" s="41">
        <v>32.200000000000003</v>
      </c>
      <c r="D419" s="32" t="s">
        <v>546</v>
      </c>
      <c r="E419" s="33"/>
      <c r="F419" s="42">
        <v>3220</v>
      </c>
      <c r="G419" s="35" t="s">
        <v>8</v>
      </c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</row>
    <row r="420" spans="1:25" ht="15.75" customHeight="1">
      <c r="A420" s="46"/>
      <c r="B420" s="52">
        <v>32.299999999999997</v>
      </c>
      <c r="C420" s="46"/>
      <c r="D420" s="49" t="s">
        <v>548</v>
      </c>
      <c r="E420" s="33"/>
      <c r="F420" s="34"/>
      <c r="G420" s="35" t="s">
        <v>8</v>
      </c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</row>
    <row r="421" spans="1:25" ht="15.75" customHeight="1">
      <c r="A421" s="30"/>
      <c r="B421" s="30"/>
      <c r="C421" s="41">
        <v>32.299999999999997</v>
      </c>
      <c r="D421" s="32" t="s">
        <v>548</v>
      </c>
      <c r="E421" s="33"/>
      <c r="F421" s="42">
        <v>3230</v>
      </c>
      <c r="G421" s="35" t="s">
        <v>8</v>
      </c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</row>
    <row r="422" spans="1:25" ht="15.75" customHeight="1">
      <c r="A422" s="46"/>
      <c r="B422" s="52">
        <v>32.4</v>
      </c>
      <c r="C422" s="46"/>
      <c r="D422" s="49" t="s">
        <v>550</v>
      </c>
      <c r="E422" s="33"/>
      <c r="F422" s="34"/>
      <c r="G422" s="35" t="s">
        <v>8</v>
      </c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</row>
    <row r="423" spans="1:25" ht="15.75" customHeight="1">
      <c r="A423" s="30"/>
      <c r="B423" s="30"/>
      <c r="C423" s="41">
        <v>32.4</v>
      </c>
      <c r="D423" s="32" t="s">
        <v>550</v>
      </c>
      <c r="E423" s="33"/>
      <c r="F423" s="42">
        <v>3240</v>
      </c>
      <c r="G423" s="35" t="s">
        <v>8</v>
      </c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</row>
    <row r="424" spans="1:25" ht="15.75" customHeight="1">
      <c r="A424" s="46"/>
      <c r="B424" s="52">
        <v>32.5</v>
      </c>
      <c r="C424" s="46"/>
      <c r="D424" s="49" t="s">
        <v>552</v>
      </c>
      <c r="E424" s="33"/>
      <c r="F424" s="34"/>
      <c r="G424" s="35" t="s">
        <v>8</v>
      </c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</row>
    <row r="425" spans="1:25" ht="15.75" customHeight="1">
      <c r="A425" s="30"/>
      <c r="B425" s="30"/>
      <c r="C425" s="41">
        <v>32.5</v>
      </c>
      <c r="D425" s="32" t="s">
        <v>552</v>
      </c>
      <c r="E425" s="33"/>
      <c r="F425" s="42">
        <v>3250</v>
      </c>
      <c r="G425" s="35" t="s">
        <v>8</v>
      </c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</row>
    <row r="426" spans="1:25" ht="15.75" customHeight="1">
      <c r="A426" s="46"/>
      <c r="B426" s="52">
        <v>32.9</v>
      </c>
      <c r="C426" s="46"/>
      <c r="D426" s="49" t="s">
        <v>1320</v>
      </c>
      <c r="E426" s="33"/>
      <c r="F426" s="34"/>
      <c r="G426" s="35" t="s">
        <v>8</v>
      </c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</row>
    <row r="427" spans="1:25" ht="15.75" customHeight="1">
      <c r="A427" s="30"/>
      <c r="B427" s="30"/>
      <c r="C427" s="41">
        <v>32.909999999999997</v>
      </c>
      <c r="D427" s="32" t="s">
        <v>554</v>
      </c>
      <c r="E427" s="33"/>
      <c r="F427" s="42">
        <v>3291</v>
      </c>
      <c r="G427" s="35" t="s">
        <v>8</v>
      </c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</row>
    <row r="428" spans="1:25" ht="15.75" customHeight="1">
      <c r="A428" s="46"/>
      <c r="B428" s="46"/>
      <c r="C428" s="52">
        <v>32.99</v>
      </c>
      <c r="D428" s="49" t="s">
        <v>556</v>
      </c>
      <c r="E428" s="33"/>
      <c r="F428" s="54">
        <v>3299</v>
      </c>
      <c r="G428" s="35" t="s">
        <v>8</v>
      </c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</row>
    <row r="429" spans="1:25" ht="15.75" customHeight="1">
      <c r="A429" s="66">
        <v>33</v>
      </c>
      <c r="B429" s="30"/>
      <c r="C429" s="30"/>
      <c r="D429" s="32" t="s">
        <v>1321</v>
      </c>
      <c r="E429" s="33"/>
      <c r="F429" s="34"/>
      <c r="G429" s="35" t="s">
        <v>8</v>
      </c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</row>
    <row r="430" spans="1:25" ht="15.75" customHeight="1">
      <c r="A430" s="46"/>
      <c r="B430" s="52">
        <v>33.1</v>
      </c>
      <c r="C430" s="46"/>
      <c r="D430" s="49" t="s">
        <v>1322</v>
      </c>
      <c r="E430" s="33"/>
      <c r="F430" s="34"/>
      <c r="G430" s="35" t="s">
        <v>8</v>
      </c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</row>
    <row r="431" spans="1:25" ht="15.75" customHeight="1">
      <c r="A431" s="30"/>
      <c r="B431" s="30"/>
      <c r="C431" s="41">
        <v>33.11</v>
      </c>
      <c r="D431" s="32" t="s">
        <v>558</v>
      </c>
      <c r="E431" s="33"/>
      <c r="F431" s="42">
        <v>3311</v>
      </c>
      <c r="G431" s="35" t="s">
        <v>8</v>
      </c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</row>
    <row r="432" spans="1:25" ht="15.75" customHeight="1">
      <c r="A432" s="46"/>
      <c r="B432" s="46"/>
      <c r="C432" s="52">
        <v>33.119999999999997</v>
      </c>
      <c r="D432" s="49" t="s">
        <v>560</v>
      </c>
      <c r="E432" s="33"/>
      <c r="F432" s="42">
        <v>3312</v>
      </c>
      <c r="G432" s="35" t="s">
        <v>8</v>
      </c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</row>
    <row r="433" spans="1:25" ht="15.75" customHeight="1">
      <c r="A433" s="30"/>
      <c r="B433" s="30"/>
      <c r="C433" s="41">
        <v>33.130000000000003</v>
      </c>
      <c r="D433" s="32" t="s">
        <v>562</v>
      </c>
      <c r="E433" s="33"/>
      <c r="F433" s="42">
        <v>3313</v>
      </c>
      <c r="G433" s="35" t="s">
        <v>8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</row>
    <row r="434" spans="1:25" ht="15.75" customHeight="1">
      <c r="A434" s="46"/>
      <c r="B434" s="46"/>
      <c r="C434" s="52">
        <v>33.14</v>
      </c>
      <c r="D434" s="49" t="s">
        <v>564</v>
      </c>
      <c r="E434" s="33"/>
      <c r="F434" s="42">
        <v>3314</v>
      </c>
      <c r="G434" s="35" t="s">
        <v>8</v>
      </c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</row>
    <row r="435" spans="1:25" ht="15.75" customHeight="1">
      <c r="A435" s="30"/>
      <c r="B435" s="30"/>
      <c r="C435" s="41">
        <v>33.15</v>
      </c>
      <c r="D435" s="32" t="s">
        <v>566</v>
      </c>
      <c r="E435" s="33"/>
      <c r="F435" s="42">
        <v>3315</v>
      </c>
      <c r="G435" s="35" t="s">
        <v>8</v>
      </c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</row>
    <row r="436" spans="1:25" ht="15.75" customHeight="1">
      <c r="A436" s="46"/>
      <c r="B436" s="46"/>
      <c r="C436" s="52">
        <v>33.159999999999997</v>
      </c>
      <c r="D436" s="49" t="s">
        <v>569</v>
      </c>
      <c r="E436" s="33"/>
      <c r="F436" s="42">
        <v>3316</v>
      </c>
      <c r="G436" s="35" t="s">
        <v>8</v>
      </c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</row>
    <row r="437" spans="1:25" ht="15.75" customHeight="1">
      <c r="A437" s="30"/>
      <c r="B437" s="30"/>
      <c r="C437" s="41">
        <v>33.17</v>
      </c>
      <c r="D437" s="32" t="s">
        <v>571</v>
      </c>
      <c r="E437" s="33"/>
      <c r="F437" s="42">
        <v>3317</v>
      </c>
      <c r="G437" s="35" t="s">
        <v>8</v>
      </c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</row>
    <row r="438" spans="1:25" ht="15.75" customHeight="1">
      <c r="A438" s="46"/>
      <c r="B438" s="46"/>
      <c r="C438" s="52">
        <v>33.19</v>
      </c>
      <c r="D438" s="49" t="s">
        <v>573</v>
      </c>
      <c r="E438" s="33"/>
      <c r="F438" s="42">
        <v>3319</v>
      </c>
      <c r="G438" s="35" t="s">
        <v>8</v>
      </c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</row>
    <row r="439" spans="1:25" ht="15.75" customHeight="1">
      <c r="A439" s="30"/>
      <c r="B439" s="41">
        <v>33.200000000000003</v>
      </c>
      <c r="C439" s="30"/>
      <c r="D439" s="32" t="s">
        <v>575</v>
      </c>
      <c r="E439" s="33"/>
      <c r="F439" s="34"/>
      <c r="G439" s="35" t="s">
        <v>8</v>
      </c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</row>
    <row r="440" spans="1:25" ht="15.75" customHeight="1">
      <c r="A440" s="46"/>
      <c r="B440" s="46"/>
      <c r="C440" s="52">
        <v>33.200000000000003</v>
      </c>
      <c r="D440" s="49" t="s">
        <v>575</v>
      </c>
      <c r="E440" s="33"/>
      <c r="F440" s="54">
        <v>3320</v>
      </c>
      <c r="G440" s="35" t="s">
        <v>8</v>
      </c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</row>
    <row r="441" spans="1:25" ht="15.75" customHeight="1">
      <c r="A441" s="85">
        <v>35</v>
      </c>
      <c r="B441" s="46"/>
      <c r="C441" s="46"/>
      <c r="D441" s="49" t="s">
        <v>1323</v>
      </c>
      <c r="E441" s="33"/>
      <c r="F441" s="34"/>
      <c r="G441" s="35" t="s">
        <v>8</v>
      </c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</row>
    <row r="442" spans="1:25" ht="15.75" customHeight="1">
      <c r="A442" s="30"/>
      <c r="B442" s="41">
        <v>35.1</v>
      </c>
      <c r="C442" s="30"/>
      <c r="D442" s="32" t="s">
        <v>1324</v>
      </c>
      <c r="E442" s="33"/>
      <c r="F442" s="34"/>
      <c r="G442" s="35" t="s">
        <v>8</v>
      </c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</row>
    <row r="443" spans="1:25" ht="15.75" customHeight="1">
      <c r="A443" s="46"/>
      <c r="B443" s="46"/>
      <c r="C443" s="52">
        <v>35.11</v>
      </c>
      <c r="D443" s="49" t="s">
        <v>577</v>
      </c>
      <c r="E443" s="33"/>
      <c r="F443" s="42">
        <v>3511</v>
      </c>
      <c r="G443" s="35" t="s">
        <v>8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</row>
    <row r="444" spans="1:25" ht="15.75" customHeight="1">
      <c r="A444" s="30"/>
      <c r="B444" s="30"/>
      <c r="C444" s="41">
        <v>35.119999999999997</v>
      </c>
      <c r="D444" s="32" t="s">
        <v>579</v>
      </c>
      <c r="E444" s="33"/>
      <c r="F444" s="42">
        <v>3512</v>
      </c>
      <c r="G444" s="35" t="s">
        <v>8</v>
      </c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</row>
    <row r="445" spans="1:25" ht="15.75" customHeight="1">
      <c r="A445" s="46"/>
      <c r="B445" s="46"/>
      <c r="C445" s="52">
        <v>35.130000000000003</v>
      </c>
      <c r="D445" s="49" t="s">
        <v>581</v>
      </c>
      <c r="E445" s="33"/>
      <c r="F445" s="42">
        <v>3513</v>
      </c>
      <c r="G445" s="35" t="s">
        <v>8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</row>
    <row r="446" spans="1:25" ht="15.75" customHeight="1">
      <c r="A446" s="30"/>
      <c r="B446" s="30"/>
      <c r="C446" s="41">
        <v>35.14</v>
      </c>
      <c r="D446" s="32" t="s">
        <v>583</v>
      </c>
      <c r="E446" s="33"/>
      <c r="F446" s="42">
        <v>3514</v>
      </c>
      <c r="G446" s="35" t="s">
        <v>8</v>
      </c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</row>
    <row r="447" spans="1:25" ht="15.75" customHeight="1">
      <c r="A447" s="46"/>
      <c r="B447" s="52">
        <v>35.200000000000003</v>
      </c>
      <c r="C447" s="46"/>
      <c r="D447" s="49" t="s">
        <v>1325</v>
      </c>
      <c r="E447" s="33"/>
      <c r="F447" s="34"/>
      <c r="G447" s="35" t="s">
        <v>8</v>
      </c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</row>
    <row r="448" spans="1:25" ht="15.75" customHeight="1">
      <c r="A448" s="30"/>
      <c r="B448" s="30"/>
      <c r="C448" s="41">
        <v>35.21</v>
      </c>
      <c r="D448" s="32" t="s">
        <v>585</v>
      </c>
      <c r="E448" s="33"/>
      <c r="F448" s="42">
        <v>3521</v>
      </c>
      <c r="G448" s="35" t="s">
        <v>8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</row>
    <row r="449" spans="1:25" ht="15.75" customHeight="1">
      <c r="A449" s="46"/>
      <c r="B449" s="46"/>
      <c r="C449" s="52">
        <v>35.22</v>
      </c>
      <c r="D449" s="49" t="s">
        <v>587</v>
      </c>
      <c r="E449" s="33"/>
      <c r="F449" s="42">
        <v>3522</v>
      </c>
      <c r="G449" s="35" t="s">
        <v>8</v>
      </c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</row>
    <row r="450" spans="1:25" ht="15.75" customHeight="1">
      <c r="A450" s="30"/>
      <c r="B450" s="30"/>
      <c r="C450" s="41">
        <v>35.229999999999997</v>
      </c>
      <c r="D450" s="32" t="s">
        <v>589</v>
      </c>
      <c r="E450" s="33"/>
      <c r="F450" s="42">
        <v>3523</v>
      </c>
      <c r="G450" s="35" t="s">
        <v>8</v>
      </c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</row>
    <row r="451" spans="1:25" ht="15.75" customHeight="1">
      <c r="A451" s="46"/>
      <c r="B451" s="52">
        <v>35.299999999999997</v>
      </c>
      <c r="C451" s="46"/>
      <c r="D451" s="49" t="s">
        <v>591</v>
      </c>
      <c r="E451" s="33"/>
      <c r="F451" s="34"/>
      <c r="G451" s="35" t="s">
        <v>8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</row>
    <row r="452" spans="1:25" ht="15.75" customHeight="1">
      <c r="A452" s="30"/>
      <c r="B452" s="30"/>
      <c r="C452" s="41">
        <v>35.299999999999997</v>
      </c>
      <c r="D452" s="32" t="s">
        <v>591</v>
      </c>
      <c r="E452" s="33"/>
      <c r="F452" s="54">
        <v>3530</v>
      </c>
      <c r="G452" s="35" t="s">
        <v>8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</row>
    <row r="453" spans="1:25" ht="15.75" customHeight="1">
      <c r="A453" s="85">
        <v>36</v>
      </c>
      <c r="B453" s="46"/>
      <c r="C453" s="46"/>
      <c r="D453" s="49" t="s">
        <v>1327</v>
      </c>
      <c r="E453" s="33"/>
      <c r="F453" s="34"/>
      <c r="G453" s="35" t="s">
        <v>8</v>
      </c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</row>
    <row r="454" spans="1:25" ht="15.75" customHeight="1">
      <c r="A454" s="30"/>
      <c r="B454" s="41">
        <v>36</v>
      </c>
      <c r="C454" s="30"/>
      <c r="D454" s="32" t="s">
        <v>1327</v>
      </c>
      <c r="E454" s="33"/>
      <c r="F454" s="34"/>
      <c r="G454" s="35" t="s">
        <v>8</v>
      </c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.75" customHeight="1">
      <c r="A455" s="46"/>
      <c r="B455" s="46"/>
      <c r="C455" s="52">
        <v>36</v>
      </c>
      <c r="D455" s="49" t="s">
        <v>593</v>
      </c>
      <c r="E455" s="33"/>
      <c r="F455" s="54">
        <v>3600</v>
      </c>
      <c r="G455" s="35" t="s">
        <v>8</v>
      </c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</row>
    <row r="456" spans="1:25" ht="15.75" customHeight="1">
      <c r="A456" s="66">
        <v>37</v>
      </c>
      <c r="B456" s="30"/>
      <c r="C456" s="30"/>
      <c r="D456" s="32" t="s">
        <v>595</v>
      </c>
      <c r="E456" s="33"/>
      <c r="F456" s="34"/>
      <c r="G456" s="35" t="s">
        <v>8</v>
      </c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</row>
    <row r="457" spans="1:25" ht="15.75" customHeight="1">
      <c r="A457" s="46"/>
      <c r="B457" s="52">
        <v>37</v>
      </c>
      <c r="C457" s="46"/>
      <c r="D457" s="49" t="s">
        <v>595</v>
      </c>
      <c r="E457" s="33"/>
      <c r="F457" s="34"/>
      <c r="G457" s="35" t="s">
        <v>8</v>
      </c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</row>
    <row r="458" spans="1:25" ht="15.75" customHeight="1">
      <c r="A458" s="30"/>
      <c r="B458" s="30"/>
      <c r="C458" s="41">
        <v>37</v>
      </c>
      <c r="D458" s="32" t="s">
        <v>595</v>
      </c>
      <c r="E458" s="33"/>
      <c r="F458" s="54">
        <v>3700</v>
      </c>
      <c r="G458" s="35" t="s">
        <v>8</v>
      </c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</row>
    <row r="459" spans="1:25" ht="15.75" customHeight="1">
      <c r="A459" s="85">
        <v>38</v>
      </c>
      <c r="B459" s="99"/>
      <c r="C459" s="99"/>
      <c r="D459" s="49" t="s">
        <v>1330</v>
      </c>
      <c r="E459" s="33"/>
      <c r="F459" s="34"/>
      <c r="G459" s="35" t="s">
        <v>8</v>
      </c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</row>
    <row r="460" spans="1:25" ht="15.75" customHeight="1">
      <c r="A460" s="30"/>
      <c r="B460" s="41">
        <v>38.1</v>
      </c>
      <c r="C460" s="30"/>
      <c r="D460" s="32" t="s">
        <v>1331</v>
      </c>
      <c r="E460" s="33"/>
      <c r="F460" s="34"/>
      <c r="G460" s="35" t="s">
        <v>8</v>
      </c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</row>
    <row r="461" spans="1:25" ht="15.75" customHeight="1">
      <c r="A461" s="46"/>
      <c r="B461" s="46"/>
      <c r="C461" s="52">
        <v>38.11</v>
      </c>
      <c r="D461" s="49" t="s">
        <v>597</v>
      </c>
      <c r="E461" s="33"/>
      <c r="F461" s="42">
        <v>3811</v>
      </c>
      <c r="G461" s="35" t="s">
        <v>8</v>
      </c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</row>
    <row r="462" spans="1:25" ht="15.75" customHeight="1">
      <c r="A462" s="30"/>
      <c r="B462" s="30"/>
      <c r="C462" s="41">
        <v>38.119999999999997</v>
      </c>
      <c r="D462" s="32" t="s">
        <v>599</v>
      </c>
      <c r="E462" s="33"/>
      <c r="F462" s="42">
        <v>3812</v>
      </c>
      <c r="G462" s="35" t="s">
        <v>8</v>
      </c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</row>
    <row r="463" spans="1:25" ht="15.75" customHeight="1">
      <c r="A463" s="46"/>
      <c r="B463" s="52">
        <v>38.200000000000003</v>
      </c>
      <c r="C463" s="46"/>
      <c r="D463" s="49" t="s">
        <v>1332</v>
      </c>
      <c r="E463" s="33"/>
      <c r="F463" s="34"/>
      <c r="G463" s="35" t="s">
        <v>8</v>
      </c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</row>
    <row r="464" spans="1:25" ht="15.75" customHeight="1">
      <c r="A464" s="30"/>
      <c r="B464" s="30"/>
      <c r="C464" s="41">
        <v>38.21</v>
      </c>
      <c r="D464" s="32" t="s">
        <v>601</v>
      </c>
      <c r="E464" s="33"/>
      <c r="F464" s="42">
        <v>3821</v>
      </c>
      <c r="G464" s="35" t="s">
        <v>8</v>
      </c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</row>
    <row r="465" spans="1:25" ht="15.75" customHeight="1">
      <c r="A465" s="46"/>
      <c r="B465" s="46"/>
      <c r="C465" s="52">
        <v>38.22</v>
      </c>
      <c r="D465" s="49" t="s">
        <v>603</v>
      </c>
      <c r="E465" s="33"/>
      <c r="F465" s="42">
        <v>3822</v>
      </c>
      <c r="G465" s="35" t="s">
        <v>8</v>
      </c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</row>
    <row r="466" spans="1:25" ht="15.75" customHeight="1">
      <c r="A466" s="30"/>
      <c r="B466" s="41">
        <v>38.299999999999997</v>
      </c>
      <c r="C466" s="30"/>
      <c r="D466" s="32" t="s">
        <v>1333</v>
      </c>
      <c r="E466" s="33"/>
      <c r="F466" s="34"/>
      <c r="G466" s="35" t="s">
        <v>8</v>
      </c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</row>
    <row r="467" spans="1:25" ht="15.75" customHeight="1">
      <c r="A467" s="46"/>
      <c r="B467" s="46"/>
      <c r="C467" s="52">
        <v>38.31</v>
      </c>
      <c r="D467" s="49" t="s">
        <v>605</v>
      </c>
      <c r="E467" s="33"/>
      <c r="F467" s="42">
        <v>3831</v>
      </c>
      <c r="G467" s="35" t="s">
        <v>8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</row>
    <row r="468" spans="1:25" ht="15.75" customHeight="1">
      <c r="A468" s="30"/>
      <c r="B468" s="30"/>
      <c r="C468" s="41">
        <v>38.32</v>
      </c>
      <c r="D468" s="32" t="s">
        <v>607</v>
      </c>
      <c r="E468" s="33"/>
      <c r="F468" s="54">
        <v>3832</v>
      </c>
      <c r="G468" s="35" t="s">
        <v>8</v>
      </c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</row>
    <row r="469" spans="1:25" ht="15.75" customHeight="1">
      <c r="A469" s="85">
        <v>39</v>
      </c>
      <c r="B469" s="99"/>
      <c r="C469" s="99"/>
      <c r="D469" s="49" t="s">
        <v>609</v>
      </c>
      <c r="E469" s="33"/>
      <c r="F469" s="34"/>
      <c r="G469" s="35" t="s">
        <v>8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</row>
    <row r="470" spans="1:25" ht="15.75" customHeight="1">
      <c r="A470" s="53"/>
      <c r="B470" s="41">
        <v>39</v>
      </c>
      <c r="C470" s="53"/>
      <c r="D470" s="32" t="s">
        <v>609</v>
      </c>
      <c r="E470" s="33"/>
      <c r="F470" s="34"/>
      <c r="G470" s="35" t="s">
        <v>8</v>
      </c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</row>
    <row r="471" spans="1:25" ht="15.75" customHeight="1">
      <c r="A471" s="99"/>
      <c r="B471" s="99"/>
      <c r="C471" s="52">
        <v>39</v>
      </c>
      <c r="D471" s="49" t="s">
        <v>609</v>
      </c>
      <c r="E471" s="33"/>
      <c r="F471" s="54">
        <v>3900</v>
      </c>
      <c r="G471" s="35" t="s">
        <v>8</v>
      </c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</row>
    <row r="472" spans="1:25" ht="15.75" customHeight="1">
      <c r="A472" s="85">
        <v>41</v>
      </c>
      <c r="B472" s="46"/>
      <c r="C472" s="46"/>
      <c r="D472" s="49" t="s">
        <v>1334</v>
      </c>
      <c r="E472" s="33"/>
      <c r="F472" s="34"/>
      <c r="G472" s="35" t="s">
        <v>8</v>
      </c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</row>
    <row r="473" spans="1:25" ht="15.75" customHeight="1">
      <c r="A473" s="30"/>
      <c r="B473" s="41">
        <v>41.1</v>
      </c>
      <c r="C473" s="30"/>
      <c r="D473" s="32" t="s">
        <v>611</v>
      </c>
      <c r="E473" s="33"/>
      <c r="F473" s="34"/>
      <c r="G473" s="35" t="s">
        <v>8</v>
      </c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</row>
    <row r="474" spans="1:25" ht="15.75" customHeight="1">
      <c r="A474" s="46"/>
      <c r="B474" s="46"/>
      <c r="C474" s="52">
        <v>41.1</v>
      </c>
      <c r="D474" s="49" t="s">
        <v>611</v>
      </c>
      <c r="E474" s="33"/>
      <c r="F474" s="42">
        <v>4110</v>
      </c>
      <c r="G474" s="35" t="s">
        <v>8</v>
      </c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</row>
    <row r="475" spans="1:25" ht="15.75" customHeight="1">
      <c r="A475" s="30"/>
      <c r="B475" s="41">
        <v>41.2</v>
      </c>
      <c r="C475" s="30"/>
      <c r="D475" s="32" t="s">
        <v>1335</v>
      </c>
      <c r="E475" s="33"/>
      <c r="F475" s="34"/>
      <c r="G475" s="35" t="s">
        <v>8</v>
      </c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</row>
    <row r="476" spans="1:25" ht="15.75" customHeight="1">
      <c r="A476" s="46"/>
      <c r="B476" s="46"/>
      <c r="C476" s="52">
        <v>41.2</v>
      </c>
      <c r="D476" s="49" t="s">
        <v>613</v>
      </c>
      <c r="E476" s="33"/>
      <c r="F476" s="54">
        <v>4120</v>
      </c>
      <c r="G476" s="35" t="s">
        <v>8</v>
      </c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</row>
    <row r="477" spans="1:25" ht="15.75" customHeight="1">
      <c r="A477" s="66">
        <v>42</v>
      </c>
      <c r="B477" s="30"/>
      <c r="C477" s="30"/>
      <c r="D477" s="32" t="s">
        <v>1336</v>
      </c>
      <c r="E477" s="33"/>
      <c r="F477" s="34"/>
      <c r="G477" s="35" t="s">
        <v>8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</row>
    <row r="478" spans="1:25" ht="15.75" customHeight="1">
      <c r="A478" s="46"/>
      <c r="B478" s="52">
        <v>42.1</v>
      </c>
      <c r="C478" s="46"/>
      <c r="D478" s="49" t="s">
        <v>1337</v>
      </c>
      <c r="E478" s="33"/>
      <c r="F478" s="34"/>
      <c r="G478" s="35" t="s">
        <v>8</v>
      </c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</row>
    <row r="479" spans="1:25" ht="15.75" customHeight="1">
      <c r="A479" s="30"/>
      <c r="B479" s="30"/>
      <c r="C479" s="41">
        <v>42.11</v>
      </c>
      <c r="D479" s="32" t="s">
        <v>615</v>
      </c>
      <c r="E479" s="33"/>
      <c r="F479" s="42">
        <v>4211</v>
      </c>
      <c r="G479" s="35" t="s">
        <v>8</v>
      </c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</row>
    <row r="480" spans="1:25" ht="15.75" customHeight="1">
      <c r="A480" s="46"/>
      <c r="B480" s="46"/>
      <c r="C480" s="52">
        <v>42.12</v>
      </c>
      <c r="D480" s="49" t="s">
        <v>617</v>
      </c>
      <c r="E480" s="33"/>
      <c r="F480" s="42">
        <v>4212</v>
      </c>
      <c r="G480" s="35" t="s">
        <v>8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</row>
    <row r="481" spans="1:25" ht="15.75" customHeight="1">
      <c r="A481" s="30"/>
      <c r="B481" s="30"/>
      <c r="C481" s="41">
        <v>42.13</v>
      </c>
      <c r="D481" s="32" t="s">
        <v>619</v>
      </c>
      <c r="E481" s="33"/>
      <c r="F481" s="42">
        <v>4213</v>
      </c>
      <c r="G481" s="35" t="s">
        <v>8</v>
      </c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</row>
    <row r="482" spans="1:25" ht="15.75" customHeight="1">
      <c r="A482" s="46"/>
      <c r="B482" s="52">
        <v>42.2</v>
      </c>
      <c r="C482" s="46"/>
      <c r="D482" s="49" t="s">
        <v>1338</v>
      </c>
      <c r="E482" s="33"/>
      <c r="F482" s="34"/>
      <c r="G482" s="35" t="s">
        <v>8</v>
      </c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</row>
    <row r="483" spans="1:25" ht="15.75" customHeight="1">
      <c r="A483" s="30"/>
      <c r="B483" s="30"/>
      <c r="C483" s="41">
        <v>42.21</v>
      </c>
      <c r="D483" s="32" t="s">
        <v>621</v>
      </c>
      <c r="E483" s="33"/>
      <c r="F483" s="42">
        <v>4221</v>
      </c>
      <c r="G483" s="35" t="s">
        <v>8</v>
      </c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</row>
    <row r="484" spans="1:25" ht="15.75" customHeight="1">
      <c r="A484" s="99"/>
      <c r="B484" s="99"/>
      <c r="C484" s="52">
        <v>42.22</v>
      </c>
      <c r="D484" s="49" t="s">
        <v>1339</v>
      </c>
      <c r="E484" s="33"/>
      <c r="F484" s="42">
        <v>4222</v>
      </c>
      <c r="G484" s="35" t="s">
        <v>8</v>
      </c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</row>
    <row r="485" spans="1:25" ht="15.75" customHeight="1">
      <c r="A485" s="30"/>
      <c r="B485" s="41">
        <v>42.9</v>
      </c>
      <c r="C485" s="30"/>
      <c r="D485" s="32" t="s">
        <v>1340</v>
      </c>
      <c r="E485" s="33"/>
      <c r="F485" s="34"/>
      <c r="G485" s="35" t="s">
        <v>8</v>
      </c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</row>
    <row r="486" spans="1:25" ht="15.75" customHeight="1">
      <c r="A486" s="46"/>
      <c r="B486" s="46"/>
      <c r="C486" s="52">
        <v>42.91</v>
      </c>
      <c r="D486" s="49" t="s">
        <v>624</v>
      </c>
      <c r="E486" s="102"/>
      <c r="F486" s="42">
        <v>4291</v>
      </c>
      <c r="G486" s="35" t="s">
        <v>73</v>
      </c>
      <c r="H486" s="103" t="str">
        <f>HYPERLINK("https://meptinis.rks-gov.net/Page.aspx?id=1,3,912","Plotësuar më 12.04.2020")</f>
        <v>Plotësuar më 12.04.2020</v>
      </c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</row>
    <row r="487" spans="1:25" ht="15.75" customHeight="1">
      <c r="A487" s="30"/>
      <c r="B487" s="30"/>
      <c r="C487" s="41">
        <v>42.99</v>
      </c>
      <c r="D487" s="32" t="s">
        <v>627</v>
      </c>
      <c r="E487" s="33"/>
      <c r="F487" s="54">
        <v>4299</v>
      </c>
      <c r="G487" s="35" t="s">
        <v>8</v>
      </c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</row>
    <row r="488" spans="1:25" ht="15.75" customHeight="1">
      <c r="A488" s="85">
        <v>43</v>
      </c>
      <c r="B488" s="46"/>
      <c r="C488" s="46"/>
      <c r="D488" s="49" t="s">
        <v>1341</v>
      </c>
      <c r="E488" s="33"/>
      <c r="F488" s="34"/>
      <c r="G488" s="35" t="s">
        <v>8</v>
      </c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</row>
    <row r="489" spans="1:25" ht="15.75" customHeight="1">
      <c r="A489" s="30"/>
      <c r="B489" s="41">
        <v>43.1</v>
      </c>
      <c r="C489" s="30"/>
      <c r="D489" s="32" t="s">
        <v>1342</v>
      </c>
      <c r="E489" s="33"/>
      <c r="F489" s="34"/>
      <c r="G489" s="35" t="s">
        <v>8</v>
      </c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.75" customHeight="1">
      <c r="A490" s="46"/>
      <c r="B490" s="46"/>
      <c r="C490" s="52">
        <v>43.11</v>
      </c>
      <c r="D490" s="49" t="s">
        <v>629</v>
      </c>
      <c r="E490" s="33"/>
      <c r="F490" s="42">
        <v>4311</v>
      </c>
      <c r="G490" s="35" t="s">
        <v>8</v>
      </c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</row>
    <row r="491" spans="1:25" ht="15.75" customHeight="1">
      <c r="A491" s="30"/>
      <c r="B491" s="30"/>
      <c r="C491" s="41">
        <v>43.12</v>
      </c>
      <c r="D491" s="32" t="s">
        <v>631</v>
      </c>
      <c r="E491" s="33"/>
      <c r="F491" s="42">
        <v>4312</v>
      </c>
      <c r="G491" s="35" t="s">
        <v>8</v>
      </c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</row>
    <row r="492" spans="1:25" ht="15.75" customHeight="1">
      <c r="A492" s="46"/>
      <c r="B492" s="46"/>
      <c r="C492" s="52">
        <v>43.13</v>
      </c>
      <c r="D492" s="49" t="s">
        <v>633</v>
      </c>
      <c r="E492" s="33"/>
      <c r="F492" s="42">
        <v>4313</v>
      </c>
      <c r="G492" s="35" t="s">
        <v>8</v>
      </c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</row>
    <row r="493" spans="1:25" ht="15.75" customHeight="1">
      <c r="A493" s="30"/>
      <c r="B493" s="41">
        <v>43.2</v>
      </c>
      <c r="C493" s="30"/>
      <c r="D493" s="32" t="s">
        <v>1343</v>
      </c>
      <c r="E493" s="33"/>
      <c r="F493" s="34"/>
      <c r="G493" s="35" t="s">
        <v>8</v>
      </c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</row>
    <row r="494" spans="1:25" ht="15.75" customHeight="1">
      <c r="A494" s="46"/>
      <c r="B494" s="46"/>
      <c r="C494" s="52">
        <v>43.21</v>
      </c>
      <c r="D494" s="49" t="s">
        <v>635</v>
      </c>
      <c r="E494" s="33"/>
      <c r="F494" s="42">
        <v>4321</v>
      </c>
      <c r="G494" s="35" t="s">
        <v>8</v>
      </c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</row>
    <row r="495" spans="1:25" ht="15.75" customHeight="1">
      <c r="A495" s="30"/>
      <c r="B495" s="30"/>
      <c r="C495" s="41">
        <v>43.22</v>
      </c>
      <c r="D495" s="32" t="s">
        <v>637</v>
      </c>
      <c r="E495" s="33"/>
      <c r="F495" s="42">
        <v>4322</v>
      </c>
      <c r="G495" s="35" t="s">
        <v>8</v>
      </c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</row>
    <row r="496" spans="1:25" ht="15.75" customHeight="1">
      <c r="A496" s="46"/>
      <c r="B496" s="46"/>
      <c r="C496" s="52">
        <v>43.29</v>
      </c>
      <c r="D496" s="49" t="s">
        <v>639</v>
      </c>
      <c r="E496" s="33"/>
      <c r="F496" s="42">
        <v>4329</v>
      </c>
      <c r="G496" s="35" t="s">
        <v>8</v>
      </c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</row>
    <row r="497" spans="1:25" ht="15.75" customHeight="1">
      <c r="A497" s="30"/>
      <c r="B497" s="41">
        <v>43.3</v>
      </c>
      <c r="C497" s="30"/>
      <c r="D497" s="32" t="s">
        <v>1345</v>
      </c>
      <c r="E497" s="33"/>
      <c r="F497" s="34"/>
      <c r="G497" s="35" t="s">
        <v>8</v>
      </c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</row>
    <row r="498" spans="1:25" ht="15.75" customHeight="1">
      <c r="A498" s="46"/>
      <c r="B498" s="46"/>
      <c r="C498" s="52">
        <v>43.31</v>
      </c>
      <c r="D498" s="49" t="s">
        <v>641</v>
      </c>
      <c r="E498" s="33"/>
      <c r="F498" s="42">
        <v>4331</v>
      </c>
      <c r="G498" s="35" t="s">
        <v>8</v>
      </c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</row>
    <row r="499" spans="1:25" ht="15.75" customHeight="1">
      <c r="A499" s="30"/>
      <c r="B499" s="30"/>
      <c r="C499" s="41">
        <v>43.32</v>
      </c>
      <c r="D499" s="32" t="s">
        <v>643</v>
      </c>
      <c r="E499" s="33"/>
      <c r="F499" s="42">
        <v>4332</v>
      </c>
      <c r="G499" s="35" t="s">
        <v>8</v>
      </c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</row>
    <row r="500" spans="1:25" ht="15.75" customHeight="1">
      <c r="A500" s="46"/>
      <c r="B500" s="46"/>
      <c r="C500" s="52">
        <v>43.33</v>
      </c>
      <c r="D500" s="49" t="s">
        <v>645</v>
      </c>
      <c r="E500" s="33"/>
      <c r="F500" s="42">
        <v>4333</v>
      </c>
      <c r="G500" s="35" t="s">
        <v>8</v>
      </c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</row>
    <row r="501" spans="1:25" ht="15.75" customHeight="1">
      <c r="A501" s="30"/>
      <c r="B501" s="30"/>
      <c r="C501" s="41">
        <v>43.34</v>
      </c>
      <c r="D501" s="32" t="s">
        <v>647</v>
      </c>
      <c r="E501" s="33"/>
      <c r="F501" s="42">
        <v>4334</v>
      </c>
      <c r="G501" s="35" t="s">
        <v>8</v>
      </c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</row>
    <row r="502" spans="1:25" ht="15.75" customHeight="1">
      <c r="A502" s="46"/>
      <c r="B502" s="46"/>
      <c r="C502" s="52">
        <v>43.39</v>
      </c>
      <c r="D502" s="49" t="s">
        <v>649</v>
      </c>
      <c r="E502" s="33"/>
      <c r="F502" s="42">
        <v>4339</v>
      </c>
      <c r="G502" s="35" t="s">
        <v>8</v>
      </c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</row>
    <row r="503" spans="1:25" ht="15.75" customHeight="1">
      <c r="A503" s="30"/>
      <c r="B503" s="41">
        <v>43.9</v>
      </c>
      <c r="C503" s="30"/>
      <c r="D503" s="32" t="s">
        <v>1347</v>
      </c>
      <c r="E503" s="33"/>
      <c r="F503" s="34"/>
      <c r="G503" s="35" t="s">
        <v>8</v>
      </c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</row>
    <row r="504" spans="1:25" ht="15.75" customHeight="1">
      <c r="A504" s="46"/>
      <c r="B504" s="46"/>
      <c r="C504" s="52">
        <v>43.91</v>
      </c>
      <c r="D504" s="49" t="s">
        <v>651</v>
      </c>
      <c r="E504" s="33"/>
      <c r="F504" s="42">
        <v>4391</v>
      </c>
      <c r="G504" s="35" t="s">
        <v>8</v>
      </c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</row>
    <row r="505" spans="1:25" ht="15.75" customHeight="1">
      <c r="A505" s="30"/>
      <c r="B505" s="30"/>
      <c r="C505" s="41">
        <v>43.99</v>
      </c>
      <c r="D505" s="32" t="s">
        <v>653</v>
      </c>
      <c r="E505" s="33"/>
      <c r="F505" s="54">
        <v>4399</v>
      </c>
      <c r="G505" s="35" t="s">
        <v>8</v>
      </c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</row>
    <row r="506" spans="1:25" ht="15.75" customHeight="1">
      <c r="A506" s="85">
        <v>45</v>
      </c>
      <c r="B506" s="99"/>
      <c r="C506" s="99"/>
      <c r="D506" s="49" t="s">
        <v>1344</v>
      </c>
      <c r="E506" s="102"/>
      <c r="F506" s="34"/>
      <c r="G506" s="35" t="s">
        <v>73</v>
      </c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</row>
    <row r="507" spans="1:25" ht="15.75" customHeight="1">
      <c r="A507" s="30"/>
      <c r="B507" s="41">
        <v>45.1</v>
      </c>
      <c r="C507" s="30"/>
      <c r="D507" s="32" t="s">
        <v>1346</v>
      </c>
      <c r="E507" s="102"/>
      <c r="F507" s="34"/>
      <c r="G507" s="35" t="s">
        <v>73</v>
      </c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</row>
    <row r="508" spans="1:25" ht="15.75" customHeight="1">
      <c r="A508" s="46"/>
      <c r="B508" s="46"/>
      <c r="C508" s="52">
        <v>45.11</v>
      </c>
      <c r="D508" s="49" t="s">
        <v>655</v>
      </c>
      <c r="E508" s="102"/>
      <c r="F508" s="42">
        <v>4511</v>
      </c>
      <c r="G508" s="35" t="s">
        <v>73</v>
      </c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</row>
    <row r="509" spans="1:25" ht="15.75" customHeight="1">
      <c r="A509" s="30"/>
      <c r="B509" s="30"/>
      <c r="C509" s="41">
        <v>45.19</v>
      </c>
      <c r="D509" s="32" t="s">
        <v>657</v>
      </c>
      <c r="E509" s="102"/>
      <c r="F509" s="42">
        <v>4519</v>
      </c>
      <c r="G509" s="35" t="s">
        <v>73</v>
      </c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</row>
    <row r="510" spans="1:25" ht="15.75" customHeight="1">
      <c r="A510" s="33"/>
      <c r="B510" s="104">
        <v>45.2</v>
      </c>
      <c r="C510" s="33"/>
      <c r="D510" s="105" t="s">
        <v>659</v>
      </c>
      <c r="E510" s="33"/>
      <c r="F510" s="34"/>
      <c r="G510" s="35" t="s">
        <v>8</v>
      </c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</row>
    <row r="511" spans="1:25" ht="15.75" customHeight="1">
      <c r="A511" s="33"/>
      <c r="B511" s="33"/>
      <c r="C511" s="104">
        <v>45.2</v>
      </c>
      <c r="D511" s="105" t="s">
        <v>659</v>
      </c>
      <c r="E511" s="33"/>
      <c r="F511" s="42">
        <v>4520</v>
      </c>
      <c r="G511" s="35" t="s">
        <v>8</v>
      </c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</row>
    <row r="512" spans="1:25" ht="15.75" customHeight="1">
      <c r="A512" s="46"/>
      <c r="B512" s="52">
        <v>45.3</v>
      </c>
      <c r="C512" s="46"/>
      <c r="D512" s="49" t="s">
        <v>1348</v>
      </c>
      <c r="E512" s="102"/>
      <c r="F512" s="34"/>
      <c r="G512" s="35" t="s">
        <v>73</v>
      </c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</row>
    <row r="513" spans="1:25" ht="15.75" customHeight="1">
      <c r="A513" s="30"/>
      <c r="B513" s="30"/>
      <c r="C513" s="41">
        <v>45.31</v>
      </c>
      <c r="D513" s="32" t="s">
        <v>661</v>
      </c>
      <c r="E513" s="102"/>
      <c r="F513" s="42">
        <v>4531</v>
      </c>
      <c r="G513" s="35" t="s">
        <v>73</v>
      </c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</row>
    <row r="514" spans="1:25" ht="15.75" customHeight="1">
      <c r="A514" s="46"/>
      <c r="B514" s="46"/>
      <c r="C514" s="52">
        <v>45.32</v>
      </c>
      <c r="D514" s="49" t="s">
        <v>663</v>
      </c>
      <c r="E514" s="102"/>
      <c r="F514" s="42">
        <v>4532</v>
      </c>
      <c r="G514" s="35" t="s">
        <v>73</v>
      </c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</row>
    <row r="515" spans="1:25" ht="15.75" customHeight="1">
      <c r="A515" s="53"/>
      <c r="B515" s="41">
        <v>45.4</v>
      </c>
      <c r="C515" s="53"/>
      <c r="D515" s="32" t="s">
        <v>665</v>
      </c>
      <c r="E515" s="102"/>
      <c r="F515" s="34"/>
      <c r="G515" s="35" t="s">
        <v>73</v>
      </c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</row>
    <row r="516" spans="1:25" ht="15.75" customHeight="1">
      <c r="A516" s="99"/>
      <c r="B516" s="99"/>
      <c r="C516" s="52">
        <v>45.4</v>
      </c>
      <c r="D516" s="49" t="s">
        <v>665</v>
      </c>
      <c r="E516" s="102"/>
      <c r="F516" s="54">
        <v>4540</v>
      </c>
      <c r="G516" s="35" t="s">
        <v>73</v>
      </c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</row>
    <row r="517" spans="1:25" ht="15.75" customHeight="1">
      <c r="A517" s="66">
        <v>46</v>
      </c>
      <c r="B517" s="30"/>
      <c r="C517" s="30"/>
      <c r="D517" s="32" t="s">
        <v>1349</v>
      </c>
      <c r="E517" s="33"/>
      <c r="F517" s="34"/>
      <c r="G517" s="35" t="s">
        <v>8</v>
      </c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</row>
    <row r="518" spans="1:25" ht="15.75" customHeight="1">
      <c r="A518" s="46"/>
      <c r="B518" s="52">
        <v>46.1</v>
      </c>
      <c r="C518" s="46"/>
      <c r="D518" s="49" t="s">
        <v>1350</v>
      </c>
      <c r="E518" s="33"/>
      <c r="F518" s="34"/>
      <c r="G518" s="35" t="s">
        <v>8</v>
      </c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</row>
    <row r="519" spans="1:25" ht="15.75" customHeight="1">
      <c r="A519" s="53"/>
      <c r="B519" s="53"/>
      <c r="C519" s="106">
        <v>46.11</v>
      </c>
      <c r="D519" s="32" t="s">
        <v>667</v>
      </c>
      <c r="E519" s="33"/>
      <c r="F519" s="42">
        <v>4611</v>
      </c>
      <c r="G519" s="35" t="s">
        <v>8</v>
      </c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</row>
    <row r="520" spans="1:25" ht="15.75" customHeight="1">
      <c r="A520" s="99"/>
      <c r="B520" s="99"/>
      <c r="C520" s="52">
        <v>46.12</v>
      </c>
      <c r="D520" s="49" t="s">
        <v>669</v>
      </c>
      <c r="E520" s="33"/>
      <c r="F520" s="42">
        <v>4612</v>
      </c>
      <c r="G520" s="35" t="s">
        <v>8</v>
      </c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</row>
    <row r="521" spans="1:25" ht="15.75" customHeight="1">
      <c r="A521" s="53"/>
      <c r="B521" s="53"/>
      <c r="C521" s="41">
        <v>46.13</v>
      </c>
      <c r="D521" s="32" t="s">
        <v>671</v>
      </c>
      <c r="E521" s="33"/>
      <c r="F521" s="42">
        <v>4613</v>
      </c>
      <c r="G521" s="35" t="s">
        <v>8</v>
      </c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</row>
    <row r="522" spans="1:25" ht="15.75" customHeight="1">
      <c r="A522" s="99"/>
      <c r="B522" s="99"/>
      <c r="C522" s="52">
        <v>46.14</v>
      </c>
      <c r="D522" s="49" t="s">
        <v>673</v>
      </c>
      <c r="E522" s="33"/>
      <c r="F522" s="42">
        <v>4614</v>
      </c>
      <c r="G522" s="35" t="s">
        <v>8</v>
      </c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</row>
    <row r="523" spans="1:25" ht="15.75" customHeight="1">
      <c r="A523" s="53"/>
      <c r="B523" s="53"/>
      <c r="C523" s="41">
        <v>46.15</v>
      </c>
      <c r="D523" s="32" t="s">
        <v>675</v>
      </c>
      <c r="E523" s="33"/>
      <c r="F523" s="42">
        <v>4615</v>
      </c>
      <c r="G523" s="35" t="s">
        <v>8</v>
      </c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</row>
    <row r="524" spans="1:25" ht="15.75" customHeight="1">
      <c r="A524" s="99"/>
      <c r="B524" s="99"/>
      <c r="C524" s="52">
        <v>46.16</v>
      </c>
      <c r="D524" s="49" t="s">
        <v>677</v>
      </c>
      <c r="E524" s="33"/>
      <c r="F524" s="42">
        <v>4616</v>
      </c>
      <c r="G524" s="35" t="s">
        <v>8</v>
      </c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.75" customHeight="1">
      <c r="A525" s="53"/>
      <c r="B525" s="53"/>
      <c r="C525" s="41">
        <v>46.17</v>
      </c>
      <c r="D525" s="32" t="s">
        <v>679</v>
      </c>
      <c r="E525" s="33"/>
      <c r="F525" s="42">
        <v>4617</v>
      </c>
      <c r="G525" s="35" t="s">
        <v>8</v>
      </c>
      <c r="H525" s="107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</row>
    <row r="526" spans="1:25" ht="15.75" customHeight="1">
      <c r="A526" s="108"/>
      <c r="B526" s="108"/>
      <c r="C526" s="109">
        <v>46.18</v>
      </c>
      <c r="D526" s="110" t="s">
        <v>681</v>
      </c>
      <c r="E526" s="102"/>
      <c r="F526" s="111">
        <v>4618</v>
      </c>
      <c r="G526" s="35" t="s">
        <v>73</v>
      </c>
      <c r="H526" s="112" t="s">
        <v>1351</v>
      </c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</row>
    <row r="527" spans="1:25" ht="15.75" customHeight="1">
      <c r="A527" s="108"/>
      <c r="B527" s="108"/>
      <c r="C527" s="109">
        <v>46.19</v>
      </c>
      <c r="D527" s="110" t="s">
        <v>683</v>
      </c>
      <c r="E527" s="102"/>
      <c r="F527" s="111">
        <v>4619</v>
      </c>
      <c r="G527" s="35" t="s">
        <v>73</v>
      </c>
      <c r="H527" s="112" t="s">
        <v>1351</v>
      </c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</row>
    <row r="528" spans="1:25" ht="15.75" customHeight="1">
      <c r="A528" s="46"/>
      <c r="B528" s="52">
        <v>46.2</v>
      </c>
      <c r="C528" s="46"/>
      <c r="D528" s="49" t="s">
        <v>1352</v>
      </c>
      <c r="E528" s="33"/>
      <c r="F528" s="34"/>
      <c r="G528" s="35" t="s">
        <v>8</v>
      </c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</row>
    <row r="529" spans="1:25" ht="15.75" customHeight="1">
      <c r="A529" s="53"/>
      <c r="B529" s="53"/>
      <c r="C529" s="41">
        <v>46.21</v>
      </c>
      <c r="D529" s="32" t="s">
        <v>685</v>
      </c>
      <c r="E529" s="33"/>
      <c r="F529" s="42">
        <v>4621</v>
      </c>
      <c r="G529" s="35" t="s">
        <v>8</v>
      </c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</row>
    <row r="530" spans="1:25" ht="15.75" customHeight="1">
      <c r="A530" s="46"/>
      <c r="B530" s="46"/>
      <c r="C530" s="52">
        <v>46.22</v>
      </c>
      <c r="D530" s="49" t="s">
        <v>687</v>
      </c>
      <c r="E530" s="33"/>
      <c r="F530" s="42">
        <v>4622</v>
      </c>
      <c r="G530" s="35" t="s">
        <v>8</v>
      </c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</row>
    <row r="531" spans="1:25" ht="15.75" customHeight="1">
      <c r="A531" s="30"/>
      <c r="B531" s="30"/>
      <c r="C531" s="41">
        <v>46.23</v>
      </c>
      <c r="D531" s="32" t="s">
        <v>689</v>
      </c>
      <c r="E531" s="33"/>
      <c r="F531" s="42">
        <v>4623</v>
      </c>
      <c r="G531" s="35" t="s">
        <v>8</v>
      </c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</row>
    <row r="532" spans="1:25" ht="15.75" customHeight="1">
      <c r="A532" s="99"/>
      <c r="B532" s="99"/>
      <c r="C532" s="52">
        <v>46.24</v>
      </c>
      <c r="D532" s="49" t="s">
        <v>691</v>
      </c>
      <c r="E532" s="33"/>
      <c r="F532" s="42">
        <v>4624</v>
      </c>
      <c r="G532" s="35" t="s">
        <v>8</v>
      </c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</row>
    <row r="533" spans="1:25" ht="15.75" customHeight="1">
      <c r="A533" s="30"/>
      <c r="B533" s="41">
        <v>46.3</v>
      </c>
      <c r="C533" s="30"/>
      <c r="D533" s="32" t="s">
        <v>1353</v>
      </c>
      <c r="E533" s="33"/>
      <c r="F533" s="34"/>
      <c r="G533" s="35" t="s">
        <v>8</v>
      </c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</row>
    <row r="534" spans="1:25" ht="15.75" customHeight="1">
      <c r="A534" s="46"/>
      <c r="B534" s="46"/>
      <c r="C534" s="52">
        <v>46.31</v>
      </c>
      <c r="D534" s="49" t="s">
        <v>693</v>
      </c>
      <c r="E534" s="33"/>
      <c r="F534" s="42">
        <v>4631</v>
      </c>
      <c r="G534" s="35" t="s">
        <v>8</v>
      </c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</row>
    <row r="535" spans="1:25" ht="15.75" customHeight="1">
      <c r="A535" s="30"/>
      <c r="B535" s="30"/>
      <c r="C535" s="41">
        <v>46.32</v>
      </c>
      <c r="D535" s="32" t="s">
        <v>695</v>
      </c>
      <c r="E535" s="33"/>
      <c r="F535" s="42">
        <v>4632</v>
      </c>
      <c r="G535" s="35" t="s">
        <v>8</v>
      </c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</row>
    <row r="536" spans="1:25" ht="15.75" customHeight="1">
      <c r="A536" s="99"/>
      <c r="B536" s="99"/>
      <c r="C536" s="52">
        <v>46.33</v>
      </c>
      <c r="D536" s="49" t="s">
        <v>697</v>
      </c>
      <c r="E536" s="33"/>
      <c r="F536" s="42">
        <v>4633</v>
      </c>
      <c r="G536" s="35" t="s">
        <v>8</v>
      </c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</row>
    <row r="537" spans="1:25" ht="15.75" customHeight="1">
      <c r="A537" s="30"/>
      <c r="B537" s="30"/>
      <c r="C537" s="41">
        <v>46.34</v>
      </c>
      <c r="D537" s="32" t="s">
        <v>699</v>
      </c>
      <c r="E537" s="33"/>
      <c r="F537" s="42">
        <v>4634</v>
      </c>
      <c r="G537" s="35" t="s">
        <v>8</v>
      </c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</row>
    <row r="538" spans="1:25" ht="15.75" customHeight="1">
      <c r="A538" s="46"/>
      <c r="B538" s="46"/>
      <c r="C538" s="52">
        <v>46.35</v>
      </c>
      <c r="D538" s="49" t="s">
        <v>701</v>
      </c>
      <c r="E538" s="33"/>
      <c r="F538" s="42">
        <v>4635</v>
      </c>
      <c r="G538" s="35" t="s">
        <v>8</v>
      </c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</row>
    <row r="539" spans="1:25" ht="15.75" customHeight="1">
      <c r="A539" s="30"/>
      <c r="B539" s="30"/>
      <c r="C539" s="41">
        <v>46.36</v>
      </c>
      <c r="D539" s="32" t="s">
        <v>703</v>
      </c>
      <c r="E539" s="33"/>
      <c r="F539" s="42">
        <v>4636</v>
      </c>
      <c r="G539" s="35" t="s">
        <v>8</v>
      </c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</row>
    <row r="540" spans="1:25" ht="15.75" customHeight="1">
      <c r="A540" s="46"/>
      <c r="B540" s="46"/>
      <c r="C540" s="52">
        <v>46.37</v>
      </c>
      <c r="D540" s="49" t="s">
        <v>705</v>
      </c>
      <c r="E540" s="33"/>
      <c r="F540" s="42">
        <v>4637</v>
      </c>
      <c r="G540" s="35" t="s">
        <v>8</v>
      </c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</row>
    <row r="541" spans="1:25" ht="15.75" customHeight="1">
      <c r="A541" s="53"/>
      <c r="B541" s="53"/>
      <c r="C541" s="41">
        <v>46.38</v>
      </c>
      <c r="D541" s="32" t="s">
        <v>707</v>
      </c>
      <c r="E541" s="33"/>
      <c r="F541" s="42">
        <v>4638</v>
      </c>
      <c r="G541" s="35" t="s">
        <v>8</v>
      </c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</row>
    <row r="542" spans="1:25" ht="15.75" customHeight="1">
      <c r="A542" s="99"/>
      <c r="B542" s="99"/>
      <c r="C542" s="52">
        <v>46.39</v>
      </c>
      <c r="D542" s="49" t="s">
        <v>709</v>
      </c>
      <c r="E542" s="33"/>
      <c r="F542" s="42">
        <v>4639</v>
      </c>
      <c r="G542" s="35" t="s">
        <v>8</v>
      </c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</row>
    <row r="543" spans="1:25" ht="15.75" customHeight="1">
      <c r="A543" s="30"/>
      <c r="B543" s="41">
        <v>46.4</v>
      </c>
      <c r="C543" s="30"/>
      <c r="D543" s="32" t="s">
        <v>1354</v>
      </c>
      <c r="E543" s="33"/>
      <c r="F543" s="34"/>
      <c r="G543" s="35" t="s">
        <v>8</v>
      </c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</row>
    <row r="544" spans="1:25" ht="15.75" customHeight="1">
      <c r="A544" s="46"/>
      <c r="B544" s="46"/>
      <c r="C544" s="52">
        <v>46.41</v>
      </c>
      <c r="D544" s="49" t="s">
        <v>711</v>
      </c>
      <c r="E544" s="33"/>
      <c r="F544" s="42">
        <v>4641</v>
      </c>
      <c r="G544" s="35" t="s">
        <v>8</v>
      </c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</row>
    <row r="545" spans="1:25" ht="15.75" customHeight="1">
      <c r="A545" s="30"/>
      <c r="B545" s="30"/>
      <c r="C545" s="41">
        <v>46.42</v>
      </c>
      <c r="D545" s="32" t="s">
        <v>713</v>
      </c>
      <c r="E545" s="33"/>
      <c r="F545" s="42">
        <v>4642</v>
      </c>
      <c r="G545" s="35" t="s">
        <v>8</v>
      </c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</row>
    <row r="546" spans="1:25" ht="15.75" customHeight="1">
      <c r="A546" s="46"/>
      <c r="B546" s="46"/>
      <c r="C546" s="52">
        <v>46.43</v>
      </c>
      <c r="D546" s="49" t="s">
        <v>715</v>
      </c>
      <c r="E546" s="33"/>
      <c r="F546" s="42">
        <v>4643</v>
      </c>
      <c r="G546" s="35" t="s">
        <v>8</v>
      </c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</row>
    <row r="547" spans="1:25" ht="15.75" customHeight="1">
      <c r="A547" s="53"/>
      <c r="B547" s="53"/>
      <c r="C547" s="41">
        <v>46.44</v>
      </c>
      <c r="D547" s="32" t="s">
        <v>717</v>
      </c>
      <c r="E547" s="33"/>
      <c r="F547" s="42">
        <v>4644</v>
      </c>
      <c r="G547" s="35" t="s">
        <v>8</v>
      </c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</row>
    <row r="548" spans="1:25" ht="15.75" customHeight="1">
      <c r="A548" s="46"/>
      <c r="B548" s="46"/>
      <c r="C548" s="52">
        <v>46.45</v>
      </c>
      <c r="D548" s="49" t="s">
        <v>719</v>
      </c>
      <c r="E548" s="33"/>
      <c r="F548" s="42">
        <v>4645</v>
      </c>
      <c r="G548" s="35" t="s">
        <v>8</v>
      </c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</row>
    <row r="549" spans="1:25" ht="15.75" customHeight="1">
      <c r="A549" s="30"/>
      <c r="B549" s="30"/>
      <c r="C549" s="41">
        <v>46.46</v>
      </c>
      <c r="D549" s="32" t="s">
        <v>721</v>
      </c>
      <c r="E549" s="33"/>
      <c r="F549" s="42">
        <v>4646</v>
      </c>
      <c r="G549" s="35" t="s">
        <v>8</v>
      </c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</row>
    <row r="550" spans="1:25" ht="15.75" customHeight="1">
      <c r="A550" s="46"/>
      <c r="B550" s="46"/>
      <c r="C550" s="52">
        <v>46.47</v>
      </c>
      <c r="D550" s="49" t="s">
        <v>723</v>
      </c>
      <c r="E550" s="33"/>
      <c r="F550" s="42">
        <v>4647</v>
      </c>
      <c r="G550" s="35" t="s">
        <v>8</v>
      </c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</row>
    <row r="551" spans="1:25" ht="15.75" customHeight="1">
      <c r="A551" s="30"/>
      <c r="B551" s="30"/>
      <c r="C551" s="41">
        <v>46.48</v>
      </c>
      <c r="D551" s="32" t="s">
        <v>725</v>
      </c>
      <c r="E551" s="33"/>
      <c r="F551" s="42">
        <v>4648</v>
      </c>
      <c r="G551" s="35" t="s">
        <v>8</v>
      </c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</row>
    <row r="552" spans="1:25" ht="15.75" customHeight="1">
      <c r="A552" s="46"/>
      <c r="B552" s="46"/>
      <c r="C552" s="52">
        <v>46.49</v>
      </c>
      <c r="D552" s="49" t="s">
        <v>727</v>
      </c>
      <c r="E552" s="33"/>
      <c r="F552" s="42">
        <v>4649</v>
      </c>
      <c r="G552" s="35" t="s">
        <v>8</v>
      </c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</row>
    <row r="553" spans="1:25" ht="15.75" customHeight="1">
      <c r="A553" s="53"/>
      <c r="B553" s="41">
        <v>46.5</v>
      </c>
      <c r="C553" s="53"/>
      <c r="D553" s="32" t="s">
        <v>1355</v>
      </c>
      <c r="E553" s="33"/>
      <c r="F553" s="34"/>
      <c r="G553" s="35" t="s">
        <v>8</v>
      </c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</row>
    <row r="554" spans="1:25" ht="15.75" customHeight="1">
      <c r="A554" s="99"/>
      <c r="B554" s="99"/>
      <c r="C554" s="52">
        <v>46.51</v>
      </c>
      <c r="D554" s="49" t="s">
        <v>1356</v>
      </c>
      <c r="E554" s="33"/>
      <c r="F554" s="42">
        <v>4651</v>
      </c>
      <c r="G554" s="35" t="s">
        <v>8</v>
      </c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</row>
    <row r="555" spans="1:25" ht="15.75" customHeight="1">
      <c r="A555" s="53"/>
      <c r="B555" s="53"/>
      <c r="C555" s="41">
        <v>46.52</v>
      </c>
      <c r="D555" s="32" t="s">
        <v>730</v>
      </c>
      <c r="E555" s="33"/>
      <c r="F555" s="42">
        <v>4652</v>
      </c>
      <c r="G555" s="35" t="s">
        <v>8</v>
      </c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</row>
    <row r="556" spans="1:25" ht="15.75" customHeight="1">
      <c r="A556" s="46"/>
      <c r="B556" s="52">
        <v>46.6</v>
      </c>
      <c r="C556" s="46"/>
      <c r="D556" s="49" t="s">
        <v>1357</v>
      </c>
      <c r="E556" s="33"/>
      <c r="F556" s="34"/>
      <c r="G556" s="35" t="s">
        <v>8</v>
      </c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</row>
    <row r="557" spans="1:25" ht="15.75" customHeight="1">
      <c r="A557" s="53"/>
      <c r="B557" s="53"/>
      <c r="C557" s="41">
        <v>46.61</v>
      </c>
      <c r="D557" s="32" t="s">
        <v>732</v>
      </c>
      <c r="E557" s="33"/>
      <c r="F557" s="42">
        <v>4661</v>
      </c>
      <c r="G557" s="35" t="s">
        <v>8</v>
      </c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</row>
    <row r="558" spans="1:25" ht="15.75" customHeight="1">
      <c r="A558" s="46"/>
      <c r="B558" s="46"/>
      <c r="C558" s="52">
        <v>46.62</v>
      </c>
      <c r="D558" s="49" t="s">
        <v>734</v>
      </c>
      <c r="E558" s="33"/>
      <c r="F558" s="42">
        <v>4662</v>
      </c>
      <c r="G558" s="35" t="s">
        <v>8</v>
      </c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</row>
    <row r="559" spans="1:25" ht="15.75" customHeight="1">
      <c r="A559" s="53"/>
      <c r="B559" s="53"/>
      <c r="C559" s="41">
        <v>46.63</v>
      </c>
      <c r="D559" s="32" t="s">
        <v>736</v>
      </c>
      <c r="E559" s="33"/>
      <c r="F559" s="42">
        <v>4663</v>
      </c>
      <c r="G559" s="35" t="s">
        <v>8</v>
      </c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.75" customHeight="1">
      <c r="A560" s="99"/>
      <c r="B560" s="99"/>
      <c r="C560" s="52">
        <v>46.64</v>
      </c>
      <c r="D560" s="49" t="s">
        <v>738</v>
      </c>
      <c r="E560" s="33"/>
      <c r="F560" s="42">
        <v>4664</v>
      </c>
      <c r="G560" s="35" t="s">
        <v>8</v>
      </c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</row>
    <row r="561" spans="1:25" ht="15.75" customHeight="1">
      <c r="A561" s="30"/>
      <c r="B561" s="30"/>
      <c r="C561" s="41">
        <v>46.65</v>
      </c>
      <c r="D561" s="32" t="s">
        <v>740</v>
      </c>
      <c r="E561" s="33"/>
      <c r="F561" s="42">
        <v>4665</v>
      </c>
      <c r="G561" s="35" t="s">
        <v>8</v>
      </c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</row>
    <row r="562" spans="1:25" ht="15.75" customHeight="1">
      <c r="A562" s="46"/>
      <c r="B562" s="46"/>
      <c r="C562" s="52">
        <v>46.66</v>
      </c>
      <c r="D562" s="49" t="s">
        <v>742</v>
      </c>
      <c r="E562" s="33"/>
      <c r="F562" s="42">
        <v>4666</v>
      </c>
      <c r="G562" s="35" t="s">
        <v>8</v>
      </c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</row>
    <row r="563" spans="1:25" ht="15.75" customHeight="1">
      <c r="A563" s="30"/>
      <c r="B563" s="30"/>
      <c r="C563" s="41">
        <v>46.69</v>
      </c>
      <c r="D563" s="32" t="s">
        <v>744</v>
      </c>
      <c r="E563" s="33"/>
      <c r="F563" s="42">
        <v>4669</v>
      </c>
      <c r="G563" s="35" t="s">
        <v>8</v>
      </c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</row>
    <row r="564" spans="1:25" ht="15.75" customHeight="1">
      <c r="A564" s="46"/>
      <c r="B564" s="52">
        <v>46.7</v>
      </c>
      <c r="C564" s="46"/>
      <c r="D564" s="49" t="s">
        <v>1358</v>
      </c>
      <c r="E564" s="33"/>
      <c r="F564" s="34"/>
      <c r="G564" s="35" t="s">
        <v>8</v>
      </c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</row>
    <row r="565" spans="1:25" ht="15.75" customHeight="1">
      <c r="A565" s="53"/>
      <c r="B565" s="53"/>
      <c r="C565" s="41">
        <v>46.71</v>
      </c>
      <c r="D565" s="32" t="s">
        <v>746</v>
      </c>
      <c r="E565" s="33"/>
      <c r="F565" s="42">
        <v>4671</v>
      </c>
      <c r="G565" s="35" t="s">
        <v>8</v>
      </c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</row>
    <row r="566" spans="1:25" ht="15.75" customHeight="1">
      <c r="A566" s="46"/>
      <c r="B566" s="46"/>
      <c r="C566" s="52">
        <v>46.72</v>
      </c>
      <c r="D566" s="49" t="s">
        <v>748</v>
      </c>
      <c r="E566" s="33"/>
      <c r="F566" s="42">
        <v>4672</v>
      </c>
      <c r="G566" s="35" t="s">
        <v>8</v>
      </c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</row>
    <row r="567" spans="1:25" ht="15.75" customHeight="1">
      <c r="A567" s="53"/>
      <c r="B567" s="53"/>
      <c r="C567" s="41">
        <v>46.73</v>
      </c>
      <c r="D567" s="32" t="s">
        <v>750</v>
      </c>
      <c r="E567" s="33"/>
      <c r="F567" s="42">
        <v>4673</v>
      </c>
      <c r="G567" s="35" t="s">
        <v>8</v>
      </c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</row>
    <row r="568" spans="1:25" ht="15.75" customHeight="1">
      <c r="A568" s="99"/>
      <c r="B568" s="99"/>
      <c r="C568" s="52">
        <v>46.74</v>
      </c>
      <c r="D568" s="49" t="s">
        <v>752</v>
      </c>
      <c r="E568" s="33"/>
      <c r="F568" s="42">
        <v>4674</v>
      </c>
      <c r="G568" s="35" t="s">
        <v>8</v>
      </c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</row>
    <row r="569" spans="1:25" ht="15.75" customHeight="1">
      <c r="A569" s="30"/>
      <c r="B569" s="30"/>
      <c r="C569" s="41">
        <v>46.75</v>
      </c>
      <c r="D569" s="32" t="s">
        <v>754</v>
      </c>
      <c r="E569" s="33"/>
      <c r="F569" s="42">
        <v>4675</v>
      </c>
      <c r="G569" s="35" t="s">
        <v>8</v>
      </c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</row>
    <row r="570" spans="1:25" ht="15.75" customHeight="1">
      <c r="A570" s="46"/>
      <c r="B570" s="46"/>
      <c r="C570" s="52">
        <v>46.76</v>
      </c>
      <c r="D570" s="49" t="s">
        <v>756</v>
      </c>
      <c r="E570" s="33"/>
      <c r="F570" s="42">
        <v>4676</v>
      </c>
      <c r="G570" s="35" t="s">
        <v>8</v>
      </c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</row>
    <row r="571" spans="1:25" ht="15.75" customHeight="1">
      <c r="A571" s="30"/>
      <c r="B571" s="30"/>
      <c r="C571" s="41">
        <v>46.77</v>
      </c>
      <c r="D571" s="32" t="s">
        <v>758</v>
      </c>
      <c r="E571" s="33"/>
      <c r="F571" s="42">
        <v>4677</v>
      </c>
      <c r="G571" s="35" t="s">
        <v>8</v>
      </c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</row>
    <row r="572" spans="1:25" ht="15.75" customHeight="1">
      <c r="A572" s="46"/>
      <c r="B572" s="52">
        <v>46.9</v>
      </c>
      <c r="C572" s="46"/>
      <c r="D572" s="49" t="s">
        <v>760</v>
      </c>
      <c r="E572" s="33"/>
      <c r="F572" s="34"/>
      <c r="G572" s="35" t="s">
        <v>8</v>
      </c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</row>
    <row r="573" spans="1:25" ht="15.75" customHeight="1">
      <c r="A573" s="30"/>
      <c r="B573" s="30"/>
      <c r="C573" s="41">
        <v>46.9</v>
      </c>
      <c r="D573" s="32" t="s">
        <v>760</v>
      </c>
      <c r="E573" s="33"/>
      <c r="F573" s="54">
        <v>4690</v>
      </c>
      <c r="G573" s="35" t="s">
        <v>8</v>
      </c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</row>
    <row r="574" spans="1:25" ht="15.75" customHeight="1">
      <c r="A574" s="85">
        <v>47</v>
      </c>
      <c r="B574" s="46"/>
      <c r="C574" s="46"/>
      <c r="D574" s="49" t="s">
        <v>1359</v>
      </c>
      <c r="E574" s="102"/>
      <c r="F574" s="34"/>
      <c r="G574" s="35" t="s">
        <v>73</v>
      </c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</row>
    <row r="575" spans="1:25" ht="15.75" customHeight="1">
      <c r="A575" s="33"/>
      <c r="B575" s="104">
        <v>47.1</v>
      </c>
      <c r="C575" s="33"/>
      <c r="D575" s="105" t="s">
        <v>1361</v>
      </c>
      <c r="E575" s="33"/>
      <c r="F575" s="34"/>
      <c r="G575" s="35" t="s">
        <v>8</v>
      </c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</row>
    <row r="576" spans="1:25" ht="15.75" customHeight="1">
      <c r="A576" s="113"/>
      <c r="B576" s="113"/>
      <c r="C576" s="104">
        <v>47.11</v>
      </c>
      <c r="D576" s="105" t="s">
        <v>762</v>
      </c>
      <c r="E576" s="33"/>
      <c r="F576" s="42">
        <v>4711</v>
      </c>
      <c r="G576" s="35" t="s">
        <v>8</v>
      </c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</row>
    <row r="577" spans="1:25" ht="15.75" customHeight="1">
      <c r="A577" s="33"/>
      <c r="B577" s="33"/>
      <c r="C577" s="104">
        <v>47.19</v>
      </c>
      <c r="D577" s="105" t="s">
        <v>764</v>
      </c>
      <c r="E577" s="33"/>
      <c r="F577" s="42">
        <v>4719</v>
      </c>
      <c r="G577" s="35" t="s">
        <v>8</v>
      </c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</row>
    <row r="578" spans="1:25" ht="15.75" customHeight="1">
      <c r="A578" s="113"/>
      <c r="B578" s="104">
        <v>47.2</v>
      </c>
      <c r="C578" s="113"/>
      <c r="D578" s="105" t="s">
        <v>1360</v>
      </c>
      <c r="E578" s="33"/>
      <c r="F578" s="34"/>
      <c r="G578" s="35" t="s">
        <v>8</v>
      </c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</row>
    <row r="579" spans="1:25" ht="15.75" customHeight="1">
      <c r="A579" s="33"/>
      <c r="B579" s="33"/>
      <c r="C579" s="104">
        <v>47.21</v>
      </c>
      <c r="D579" s="105" t="s">
        <v>766</v>
      </c>
      <c r="E579" s="33"/>
      <c r="F579" s="42">
        <v>4721</v>
      </c>
      <c r="G579" s="35" t="s">
        <v>8</v>
      </c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</row>
    <row r="580" spans="1:25" ht="15.75" customHeight="1">
      <c r="A580" s="113"/>
      <c r="B580" s="113"/>
      <c r="C580" s="104">
        <v>47.22</v>
      </c>
      <c r="D580" s="105" t="s">
        <v>768</v>
      </c>
      <c r="E580" s="33"/>
      <c r="F580" s="42">
        <v>4722</v>
      </c>
      <c r="G580" s="35" t="s">
        <v>8</v>
      </c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</row>
    <row r="581" spans="1:25" ht="15.75" customHeight="1">
      <c r="A581" s="113"/>
      <c r="B581" s="113"/>
      <c r="C581" s="104">
        <v>47.23</v>
      </c>
      <c r="D581" s="105" t="s">
        <v>770</v>
      </c>
      <c r="E581" s="33"/>
      <c r="F581" s="42">
        <v>4723</v>
      </c>
      <c r="G581" s="35" t="s">
        <v>8</v>
      </c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</row>
    <row r="582" spans="1:25" ht="15.75" customHeight="1">
      <c r="A582" s="113"/>
      <c r="B582" s="113"/>
      <c r="C582" s="104">
        <v>47.24</v>
      </c>
      <c r="D582" s="105" t="s">
        <v>772</v>
      </c>
      <c r="E582" s="33"/>
      <c r="F582" s="42">
        <v>4724</v>
      </c>
      <c r="G582" s="35" t="s">
        <v>8</v>
      </c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</row>
    <row r="583" spans="1:25" ht="15.75" customHeight="1">
      <c r="A583" s="33"/>
      <c r="B583" s="33"/>
      <c r="C583" s="104">
        <v>47.25</v>
      </c>
      <c r="D583" s="105" t="s">
        <v>774</v>
      </c>
      <c r="E583" s="33"/>
      <c r="F583" s="42">
        <v>4725</v>
      </c>
      <c r="G583" s="35" t="s">
        <v>8</v>
      </c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</row>
    <row r="584" spans="1:25" ht="15.75" customHeight="1">
      <c r="A584" s="33"/>
      <c r="B584" s="33"/>
      <c r="C584" s="104">
        <v>47.26</v>
      </c>
      <c r="D584" s="105" t="s">
        <v>776</v>
      </c>
      <c r="E584" s="33"/>
      <c r="F584" s="42">
        <v>4726</v>
      </c>
      <c r="G584" s="35" t="s">
        <v>8</v>
      </c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</row>
    <row r="585" spans="1:25" ht="15.75" customHeight="1">
      <c r="A585" s="113"/>
      <c r="B585" s="113"/>
      <c r="C585" s="104">
        <v>47.29</v>
      </c>
      <c r="D585" s="105" t="s">
        <v>778</v>
      </c>
      <c r="E585" s="33"/>
      <c r="F585" s="42">
        <v>4729</v>
      </c>
      <c r="G585" s="35" t="s">
        <v>8</v>
      </c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</row>
    <row r="586" spans="1:25" ht="15.75" customHeight="1">
      <c r="A586" s="33"/>
      <c r="B586" s="104">
        <v>47.3</v>
      </c>
      <c r="C586" s="33"/>
      <c r="D586" s="105" t="s">
        <v>1364</v>
      </c>
      <c r="E586" s="33"/>
      <c r="F586" s="34"/>
      <c r="G586" s="35" t="s">
        <v>8</v>
      </c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</row>
    <row r="587" spans="1:25" ht="15.75" customHeight="1">
      <c r="A587" s="33"/>
      <c r="B587" s="33"/>
      <c r="C587" s="104">
        <v>47.3</v>
      </c>
      <c r="D587" s="105" t="s">
        <v>780</v>
      </c>
      <c r="E587" s="33"/>
      <c r="F587" s="54">
        <v>4730</v>
      </c>
      <c r="G587" s="35" t="s">
        <v>8</v>
      </c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</row>
    <row r="588" spans="1:25" ht="15.75" customHeight="1">
      <c r="A588" s="99"/>
      <c r="B588" s="52">
        <v>47.4</v>
      </c>
      <c r="C588" s="99"/>
      <c r="D588" s="49" t="s">
        <v>1362</v>
      </c>
      <c r="E588" s="102"/>
      <c r="F588" s="34"/>
      <c r="G588" s="35" t="s">
        <v>73</v>
      </c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</row>
    <row r="589" spans="1:25" ht="15.75" customHeight="1">
      <c r="A589" s="53"/>
      <c r="B589" s="53"/>
      <c r="C589" s="41">
        <v>47.41</v>
      </c>
      <c r="D589" s="32" t="s">
        <v>782</v>
      </c>
      <c r="E589" s="102"/>
      <c r="F589" s="42">
        <v>4741</v>
      </c>
      <c r="G589" s="35" t="s">
        <v>73</v>
      </c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</row>
    <row r="590" spans="1:25" ht="15.75" customHeight="1">
      <c r="A590" s="99"/>
      <c r="B590" s="99"/>
      <c r="C590" s="52">
        <v>47.42</v>
      </c>
      <c r="D590" s="49" t="s">
        <v>784</v>
      </c>
      <c r="E590" s="102"/>
      <c r="F590" s="42">
        <v>4742</v>
      </c>
      <c r="G590" s="35" t="s">
        <v>73</v>
      </c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</row>
    <row r="591" spans="1:25" ht="15.75" customHeight="1">
      <c r="A591" s="30"/>
      <c r="B591" s="30"/>
      <c r="C591" s="41">
        <v>47.43</v>
      </c>
      <c r="D591" s="32" t="s">
        <v>786</v>
      </c>
      <c r="E591" s="102"/>
      <c r="F591" s="42">
        <v>4743</v>
      </c>
      <c r="G591" s="35" t="s">
        <v>73</v>
      </c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</row>
    <row r="592" spans="1:25" ht="15.75" customHeight="1">
      <c r="A592" s="99"/>
      <c r="B592" s="52">
        <v>47.5</v>
      </c>
      <c r="C592" s="99"/>
      <c r="D592" s="49" t="s">
        <v>1363</v>
      </c>
      <c r="E592" s="102"/>
      <c r="F592" s="34"/>
      <c r="G592" s="35" t="s">
        <v>73</v>
      </c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</row>
    <row r="593" spans="1:25" ht="15.75" customHeight="1">
      <c r="A593" s="30"/>
      <c r="B593" s="30"/>
      <c r="C593" s="41">
        <v>47.51</v>
      </c>
      <c r="D593" s="32" t="s">
        <v>788</v>
      </c>
      <c r="E593" s="102"/>
      <c r="F593" s="42">
        <v>4751</v>
      </c>
      <c r="G593" s="35" t="s">
        <v>73</v>
      </c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</row>
    <row r="594" spans="1:25" ht="15.75" customHeight="1">
      <c r="A594" s="99"/>
      <c r="B594" s="99"/>
      <c r="C594" s="52">
        <v>47.52</v>
      </c>
      <c r="D594" s="49" t="s">
        <v>790</v>
      </c>
      <c r="E594" s="102"/>
      <c r="F594" s="42">
        <v>4752</v>
      </c>
      <c r="G594" s="35" t="s">
        <v>73</v>
      </c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15.75" customHeight="1">
      <c r="A595" s="53"/>
      <c r="B595" s="53"/>
      <c r="C595" s="41">
        <v>47.53</v>
      </c>
      <c r="D595" s="32" t="s">
        <v>792</v>
      </c>
      <c r="E595" s="102"/>
      <c r="F595" s="42">
        <v>4753</v>
      </c>
      <c r="G595" s="35" t="s">
        <v>73</v>
      </c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15.75" customHeight="1">
      <c r="A596" s="46"/>
      <c r="B596" s="46"/>
      <c r="C596" s="52">
        <v>47.54</v>
      </c>
      <c r="D596" s="49" t="s">
        <v>794</v>
      </c>
      <c r="E596" s="102"/>
      <c r="F596" s="42">
        <v>4754</v>
      </c>
      <c r="G596" s="35" t="s">
        <v>73</v>
      </c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ht="15.75" customHeight="1">
      <c r="A597" s="53"/>
      <c r="B597" s="53"/>
      <c r="C597" s="41">
        <v>47.59</v>
      </c>
      <c r="D597" s="32" t="s">
        <v>796</v>
      </c>
      <c r="E597" s="102"/>
      <c r="F597" s="42">
        <v>4759</v>
      </c>
      <c r="G597" s="35" t="s">
        <v>73</v>
      </c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.75" customHeight="1">
      <c r="A598" s="99"/>
      <c r="B598" s="52">
        <v>47.6</v>
      </c>
      <c r="C598" s="99"/>
      <c r="D598" s="49" t="s">
        <v>1365</v>
      </c>
      <c r="E598" s="102"/>
      <c r="F598" s="34"/>
      <c r="G598" s="35" t="s">
        <v>73</v>
      </c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</row>
    <row r="599" spans="1:25" ht="15.75" customHeight="1">
      <c r="A599" s="30"/>
      <c r="B599" s="30"/>
      <c r="C599" s="41">
        <v>47.61</v>
      </c>
      <c r="D599" s="32" t="s">
        <v>798</v>
      </c>
      <c r="E599" s="102"/>
      <c r="F599" s="42">
        <v>4761</v>
      </c>
      <c r="G599" s="35" t="s">
        <v>73</v>
      </c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</row>
    <row r="600" spans="1:25" ht="15.75" customHeight="1">
      <c r="A600" s="99"/>
      <c r="B600" s="99"/>
      <c r="C600" s="52">
        <v>47.62</v>
      </c>
      <c r="D600" s="49" t="s">
        <v>800</v>
      </c>
      <c r="E600" s="102"/>
      <c r="F600" s="42">
        <v>4762</v>
      </c>
      <c r="G600" s="35" t="s">
        <v>73</v>
      </c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</row>
    <row r="601" spans="1:25" ht="15.75" customHeight="1">
      <c r="A601" s="53"/>
      <c r="B601" s="53"/>
      <c r="C601" s="41">
        <v>47.63</v>
      </c>
      <c r="D601" s="32" t="s">
        <v>802</v>
      </c>
      <c r="E601" s="102"/>
      <c r="F601" s="42">
        <v>4763</v>
      </c>
      <c r="G601" s="35" t="s">
        <v>73</v>
      </c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</row>
    <row r="602" spans="1:25" ht="15.75" customHeight="1">
      <c r="A602" s="46"/>
      <c r="B602" s="46"/>
      <c r="C602" s="52">
        <v>47.64</v>
      </c>
      <c r="D602" s="49" t="s">
        <v>804</v>
      </c>
      <c r="E602" s="102"/>
      <c r="F602" s="42">
        <v>4764</v>
      </c>
      <c r="G602" s="35" t="s">
        <v>73</v>
      </c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</row>
    <row r="603" spans="1:25" ht="15.75" customHeight="1">
      <c r="A603" s="30"/>
      <c r="B603" s="30"/>
      <c r="C603" s="41">
        <v>47.65</v>
      </c>
      <c r="D603" s="32" t="s">
        <v>806</v>
      </c>
      <c r="E603" s="102"/>
      <c r="F603" s="42">
        <v>4765</v>
      </c>
      <c r="G603" s="35" t="s">
        <v>73</v>
      </c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</row>
    <row r="604" spans="1:25" ht="15.75" customHeight="1">
      <c r="A604" s="46"/>
      <c r="B604" s="52">
        <v>47.7</v>
      </c>
      <c r="C604" s="46"/>
      <c r="D604" s="49" t="s">
        <v>1366</v>
      </c>
      <c r="E604" s="102"/>
      <c r="F604" s="34"/>
      <c r="G604" s="35" t="s">
        <v>73</v>
      </c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</row>
    <row r="605" spans="1:25" ht="15.75" customHeight="1">
      <c r="A605" s="30"/>
      <c r="B605" s="30"/>
      <c r="C605" s="41">
        <v>47.71</v>
      </c>
      <c r="D605" s="32" t="s">
        <v>808</v>
      </c>
      <c r="E605" s="102"/>
      <c r="F605" s="42">
        <v>4771</v>
      </c>
      <c r="G605" s="35" t="s">
        <v>73</v>
      </c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</row>
    <row r="606" spans="1:25" ht="15.75" customHeight="1">
      <c r="A606" s="99"/>
      <c r="B606" s="99"/>
      <c r="C606" s="52">
        <v>47.72</v>
      </c>
      <c r="D606" s="49" t="s">
        <v>810</v>
      </c>
      <c r="E606" s="102"/>
      <c r="F606" s="54">
        <v>4772</v>
      </c>
      <c r="G606" s="35" t="s">
        <v>73</v>
      </c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</row>
    <row r="607" spans="1:25" ht="15.75" customHeight="1">
      <c r="A607" s="113"/>
      <c r="B607" s="113"/>
      <c r="C607" s="104">
        <v>47.73</v>
      </c>
      <c r="D607" s="105" t="s">
        <v>812</v>
      </c>
      <c r="E607" s="33"/>
      <c r="F607" s="42">
        <v>4773</v>
      </c>
      <c r="G607" s="35" t="s">
        <v>8</v>
      </c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</row>
    <row r="608" spans="1:25" ht="15.75" customHeight="1">
      <c r="A608" s="113"/>
      <c r="B608" s="113"/>
      <c r="C608" s="104">
        <v>47.74</v>
      </c>
      <c r="D608" s="105" t="s">
        <v>814</v>
      </c>
      <c r="E608" s="33"/>
      <c r="F608" s="42">
        <v>4774</v>
      </c>
      <c r="G608" s="35" t="s">
        <v>8</v>
      </c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</row>
    <row r="609" spans="1:25" ht="15.75" customHeight="1">
      <c r="A609" s="113"/>
      <c r="B609" s="113"/>
      <c r="C609" s="104">
        <v>47.75</v>
      </c>
      <c r="D609" s="105" t="s">
        <v>816</v>
      </c>
      <c r="E609" s="33"/>
      <c r="F609" s="54">
        <v>4775</v>
      </c>
      <c r="G609" s="35" t="s">
        <v>8</v>
      </c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</row>
    <row r="610" spans="1:25" ht="15.75" customHeight="1">
      <c r="A610" s="113"/>
      <c r="B610" s="113"/>
      <c r="C610" s="104">
        <v>47.76</v>
      </c>
      <c r="D610" s="105" t="s">
        <v>818</v>
      </c>
      <c r="E610" s="33"/>
      <c r="F610" s="42">
        <v>4776</v>
      </c>
      <c r="G610" s="35" t="s">
        <v>8</v>
      </c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</row>
    <row r="611" spans="1:25" ht="15.75" customHeight="1">
      <c r="A611" s="30"/>
      <c r="B611" s="30"/>
      <c r="C611" s="41">
        <v>47.77</v>
      </c>
      <c r="D611" s="32" t="s">
        <v>820</v>
      </c>
      <c r="E611" s="102"/>
      <c r="F611" s="42">
        <v>4777</v>
      </c>
      <c r="G611" s="35" t="s">
        <v>73</v>
      </c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</row>
    <row r="612" spans="1:25" ht="15.75" customHeight="1">
      <c r="A612" s="46"/>
      <c r="B612" s="46"/>
      <c r="C612" s="52">
        <v>47.78</v>
      </c>
      <c r="D612" s="49" t="s">
        <v>822</v>
      </c>
      <c r="E612" s="102"/>
      <c r="F612" s="42">
        <v>4778</v>
      </c>
      <c r="G612" s="35" t="s">
        <v>73</v>
      </c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</row>
    <row r="613" spans="1:25" ht="15.75" customHeight="1">
      <c r="A613" s="30"/>
      <c r="B613" s="30"/>
      <c r="C613" s="41">
        <v>47.79</v>
      </c>
      <c r="D613" s="32" t="s">
        <v>824</v>
      </c>
      <c r="E613" s="102"/>
      <c r="F613" s="42">
        <v>4779</v>
      </c>
      <c r="G613" s="35" t="s">
        <v>73</v>
      </c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</row>
    <row r="614" spans="1:25" ht="15.75" customHeight="1">
      <c r="A614" s="46"/>
      <c r="B614" s="52">
        <v>47.8</v>
      </c>
      <c r="C614" s="46"/>
      <c r="D614" s="49" t="s">
        <v>1367</v>
      </c>
      <c r="E614" s="102"/>
      <c r="F614" s="34"/>
      <c r="G614" s="35" t="s">
        <v>73</v>
      </c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</row>
    <row r="615" spans="1:25" ht="15.75" customHeight="1">
      <c r="A615" s="53"/>
      <c r="B615" s="53"/>
      <c r="C615" s="41">
        <v>47.81</v>
      </c>
      <c r="D615" s="32" t="s">
        <v>826</v>
      </c>
      <c r="E615" s="102"/>
      <c r="F615" s="42">
        <v>4781</v>
      </c>
      <c r="G615" s="35" t="s">
        <v>73</v>
      </c>
      <c r="H615" s="107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</row>
    <row r="616" spans="1:25" ht="15.75" customHeight="1">
      <c r="A616" s="99"/>
      <c r="B616" s="99"/>
      <c r="C616" s="52">
        <v>47.82</v>
      </c>
      <c r="D616" s="49" t="s">
        <v>828</v>
      </c>
      <c r="E616" s="102"/>
      <c r="F616" s="42">
        <v>4782</v>
      </c>
      <c r="G616" s="35" t="s">
        <v>73</v>
      </c>
      <c r="H616" s="28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</row>
    <row r="617" spans="1:25" ht="15.75" customHeight="1">
      <c r="A617" s="30"/>
      <c r="B617" s="30"/>
      <c r="C617" s="41">
        <v>47.89</v>
      </c>
      <c r="D617" s="32" t="s">
        <v>830</v>
      </c>
      <c r="E617" s="102"/>
      <c r="F617" s="42">
        <v>4789</v>
      </c>
      <c r="G617" s="35" t="s">
        <v>73</v>
      </c>
      <c r="H617" s="107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</row>
    <row r="618" spans="1:25" ht="15.75" customHeight="1">
      <c r="A618" s="46"/>
      <c r="B618" s="52">
        <v>47.9</v>
      </c>
      <c r="C618" s="46"/>
      <c r="D618" s="49" t="s">
        <v>1368</v>
      </c>
      <c r="E618" s="102"/>
      <c r="F618" s="114"/>
      <c r="G618" s="35" t="s">
        <v>73</v>
      </c>
      <c r="H618" s="115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</row>
    <row r="619" spans="1:25" ht="15.75" customHeight="1">
      <c r="A619" s="33"/>
      <c r="B619" s="33"/>
      <c r="C619" s="104">
        <v>47.91</v>
      </c>
      <c r="D619" s="105" t="s">
        <v>832</v>
      </c>
      <c r="E619" s="33"/>
      <c r="F619" s="54">
        <v>4791</v>
      </c>
      <c r="G619" s="35" t="s">
        <v>8</v>
      </c>
      <c r="H619" s="116" t="s">
        <v>1369</v>
      </c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</row>
    <row r="620" spans="1:25" ht="15.75" customHeight="1">
      <c r="A620" s="46"/>
      <c r="B620" s="46"/>
      <c r="C620" s="52">
        <v>47.99</v>
      </c>
      <c r="D620" s="49" t="s">
        <v>835</v>
      </c>
      <c r="E620" s="102"/>
      <c r="F620" s="54">
        <v>4799</v>
      </c>
      <c r="G620" s="35" t="s">
        <v>73</v>
      </c>
      <c r="H620" s="107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</row>
    <row r="621" spans="1:25" ht="15.75" customHeight="1">
      <c r="A621" s="85">
        <v>49</v>
      </c>
      <c r="B621" s="46"/>
      <c r="C621" s="46"/>
      <c r="D621" s="49" t="s">
        <v>1370</v>
      </c>
      <c r="E621" s="102"/>
      <c r="F621" s="34"/>
      <c r="G621" s="35" t="s">
        <v>73</v>
      </c>
      <c r="H621" s="28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</row>
    <row r="622" spans="1:25" ht="15.75" customHeight="1">
      <c r="A622" s="30"/>
      <c r="B622" s="41">
        <v>49.1</v>
      </c>
      <c r="C622" s="30"/>
      <c r="D622" s="32" t="s">
        <v>1371</v>
      </c>
      <c r="E622" s="102"/>
      <c r="F622" s="34"/>
      <c r="G622" s="35" t="s">
        <v>73</v>
      </c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</row>
    <row r="623" spans="1:25" ht="15.75" customHeight="1">
      <c r="A623" s="46"/>
      <c r="B623" s="46"/>
      <c r="C623" s="52">
        <v>49.1</v>
      </c>
      <c r="D623" s="49" t="s">
        <v>837</v>
      </c>
      <c r="E623" s="102"/>
      <c r="F623" s="42">
        <v>4910</v>
      </c>
      <c r="G623" s="35" t="s">
        <v>73</v>
      </c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</row>
    <row r="624" spans="1:25" ht="15.75" customHeight="1">
      <c r="A624" s="30"/>
      <c r="B624" s="41">
        <v>49.2</v>
      </c>
      <c r="C624" s="30"/>
      <c r="D624" s="32" t="s">
        <v>839</v>
      </c>
      <c r="E624" s="102"/>
      <c r="F624" s="34"/>
      <c r="G624" s="35" t="s">
        <v>73</v>
      </c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</row>
    <row r="625" spans="1:25" ht="15.75" customHeight="1">
      <c r="A625" s="46"/>
      <c r="B625" s="46"/>
      <c r="C625" s="52">
        <v>49.2</v>
      </c>
      <c r="D625" s="49" t="s">
        <v>839</v>
      </c>
      <c r="E625" s="102"/>
      <c r="F625" s="42">
        <v>4920</v>
      </c>
      <c r="G625" s="35" t="s">
        <v>73</v>
      </c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</row>
    <row r="626" spans="1:25" ht="15.75" customHeight="1">
      <c r="A626" s="30"/>
      <c r="B626" s="41">
        <v>49.3</v>
      </c>
      <c r="C626" s="30"/>
      <c r="D626" s="32" t="s">
        <v>1372</v>
      </c>
      <c r="E626" s="102"/>
      <c r="F626" s="34"/>
      <c r="G626" s="35" t="s">
        <v>73</v>
      </c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</row>
    <row r="627" spans="1:25" ht="15.75" customHeight="1">
      <c r="A627" s="46"/>
      <c r="B627" s="46"/>
      <c r="C627" s="52">
        <v>49.31</v>
      </c>
      <c r="D627" s="49" t="s">
        <v>841</v>
      </c>
      <c r="E627" s="102"/>
      <c r="F627" s="42">
        <v>4931</v>
      </c>
      <c r="G627" s="35" t="s">
        <v>73</v>
      </c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</row>
    <row r="628" spans="1:25" ht="15.75" customHeight="1">
      <c r="A628" s="30"/>
      <c r="B628" s="30"/>
      <c r="C628" s="41">
        <v>49.32</v>
      </c>
      <c r="D628" s="32" t="s">
        <v>843</v>
      </c>
      <c r="E628" s="102"/>
      <c r="F628" s="42">
        <v>4932</v>
      </c>
      <c r="G628" s="35" t="s">
        <v>73</v>
      </c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</row>
    <row r="629" spans="1:25" ht="15.75" customHeight="1">
      <c r="A629" s="46"/>
      <c r="B629" s="46"/>
      <c r="C629" s="52">
        <v>49.39</v>
      </c>
      <c r="D629" s="49" t="s">
        <v>845</v>
      </c>
      <c r="E629" s="102"/>
      <c r="F629" s="42">
        <v>4939</v>
      </c>
      <c r="G629" s="35" t="s">
        <v>73</v>
      </c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</row>
    <row r="630" spans="1:25" ht="15.75" customHeight="1">
      <c r="A630" s="33"/>
      <c r="B630" s="104">
        <v>49.4</v>
      </c>
      <c r="C630" s="33"/>
      <c r="D630" s="105" t="s">
        <v>1373</v>
      </c>
      <c r="E630" s="33"/>
      <c r="F630" s="34"/>
      <c r="G630" s="35" t="s">
        <v>8</v>
      </c>
      <c r="H630" s="117" t="s">
        <v>1374</v>
      </c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</row>
    <row r="631" spans="1:25" ht="15.75" customHeight="1">
      <c r="A631" s="46"/>
      <c r="B631" s="46"/>
      <c r="C631" s="52">
        <v>49.41</v>
      </c>
      <c r="D631" s="49" t="s">
        <v>847</v>
      </c>
      <c r="E631" s="102"/>
      <c r="F631" s="42">
        <v>4941</v>
      </c>
      <c r="G631" s="35" t="s">
        <v>73</v>
      </c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</row>
    <row r="632" spans="1:25" ht="15.75" customHeight="1">
      <c r="A632" s="30"/>
      <c r="B632" s="30"/>
      <c r="C632" s="41">
        <v>49.42</v>
      </c>
      <c r="D632" s="32" t="s">
        <v>849</v>
      </c>
      <c r="E632" s="102"/>
      <c r="F632" s="42">
        <v>4942</v>
      </c>
      <c r="G632" s="35" t="s">
        <v>73</v>
      </c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</row>
    <row r="633" spans="1:25" ht="15.75" customHeight="1">
      <c r="A633" s="46"/>
      <c r="B633" s="52">
        <v>49.5</v>
      </c>
      <c r="C633" s="46"/>
      <c r="D633" s="49" t="s">
        <v>851</v>
      </c>
      <c r="E633" s="102"/>
      <c r="F633" s="34"/>
      <c r="G633" s="35" t="s">
        <v>73</v>
      </c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</row>
    <row r="634" spans="1:25" ht="15.75" customHeight="1">
      <c r="A634" s="30"/>
      <c r="B634" s="30"/>
      <c r="C634" s="41">
        <v>49.5</v>
      </c>
      <c r="D634" s="32" t="s">
        <v>851</v>
      </c>
      <c r="E634" s="102"/>
      <c r="F634" s="54">
        <v>4950</v>
      </c>
      <c r="G634" s="35" t="s">
        <v>73</v>
      </c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</row>
    <row r="635" spans="1:25" ht="15.75" customHeight="1">
      <c r="A635" s="85">
        <v>50</v>
      </c>
      <c r="B635" s="46"/>
      <c r="C635" s="46"/>
      <c r="D635" s="49" t="s">
        <v>1375</v>
      </c>
      <c r="E635" s="102"/>
      <c r="F635" s="34"/>
      <c r="G635" s="35" t="s">
        <v>73</v>
      </c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</row>
    <row r="636" spans="1:25" ht="15.75" customHeight="1">
      <c r="A636" s="30"/>
      <c r="B636" s="41">
        <v>50.1</v>
      </c>
      <c r="C636" s="30"/>
      <c r="D636" s="32" t="s">
        <v>852</v>
      </c>
      <c r="E636" s="102"/>
      <c r="F636" s="34"/>
      <c r="G636" s="35" t="s">
        <v>73</v>
      </c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</row>
    <row r="637" spans="1:25" ht="15.75" customHeight="1">
      <c r="A637" s="46"/>
      <c r="B637" s="46"/>
      <c r="C637" s="52">
        <v>50.1</v>
      </c>
      <c r="D637" s="49" t="s">
        <v>852</v>
      </c>
      <c r="E637" s="102"/>
      <c r="F637" s="42">
        <v>5010</v>
      </c>
      <c r="G637" s="35" t="s">
        <v>73</v>
      </c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</row>
    <row r="638" spans="1:25" ht="15.75" customHeight="1">
      <c r="A638" s="30"/>
      <c r="B638" s="41">
        <v>50.2</v>
      </c>
      <c r="C638" s="30"/>
      <c r="D638" s="32" t="s">
        <v>854</v>
      </c>
      <c r="E638" s="102"/>
      <c r="F638" s="34"/>
      <c r="G638" s="35" t="s">
        <v>73</v>
      </c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</row>
    <row r="639" spans="1:25" ht="15.75" customHeight="1">
      <c r="A639" s="46"/>
      <c r="B639" s="46"/>
      <c r="C639" s="52">
        <v>50.2</v>
      </c>
      <c r="D639" s="49" t="s">
        <v>854</v>
      </c>
      <c r="E639" s="102"/>
      <c r="F639" s="42">
        <v>5020</v>
      </c>
      <c r="G639" s="35" t="s">
        <v>73</v>
      </c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</row>
    <row r="640" spans="1:25" ht="15.75" customHeight="1">
      <c r="A640" s="30"/>
      <c r="B640" s="41">
        <v>50.3</v>
      </c>
      <c r="C640" s="30"/>
      <c r="D640" s="32" t="s">
        <v>856</v>
      </c>
      <c r="E640" s="102"/>
      <c r="F640" s="34"/>
      <c r="G640" s="35" t="s">
        <v>73</v>
      </c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</row>
    <row r="641" spans="1:25" ht="15.75" customHeight="1">
      <c r="A641" s="46"/>
      <c r="B641" s="46"/>
      <c r="C641" s="52">
        <v>50.3</v>
      </c>
      <c r="D641" s="49" t="s">
        <v>856</v>
      </c>
      <c r="E641" s="102"/>
      <c r="F641" s="42">
        <v>5030</v>
      </c>
      <c r="G641" s="35" t="s">
        <v>73</v>
      </c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</row>
    <row r="642" spans="1:25" ht="15.75" customHeight="1">
      <c r="A642" s="30"/>
      <c r="B642" s="41">
        <v>50.4</v>
      </c>
      <c r="C642" s="30"/>
      <c r="D642" s="32" t="s">
        <v>858</v>
      </c>
      <c r="E642" s="102"/>
      <c r="F642" s="34"/>
      <c r="G642" s="35" t="s">
        <v>73</v>
      </c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</row>
    <row r="643" spans="1:25" ht="15.75" customHeight="1">
      <c r="A643" s="46"/>
      <c r="B643" s="46"/>
      <c r="C643" s="52">
        <v>50.4</v>
      </c>
      <c r="D643" s="49" t="s">
        <v>858</v>
      </c>
      <c r="E643" s="102"/>
      <c r="F643" s="54">
        <v>5040</v>
      </c>
      <c r="G643" s="35" t="s">
        <v>73</v>
      </c>
      <c r="H643" s="107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</row>
    <row r="644" spans="1:25" ht="15.75" customHeight="1">
      <c r="A644" s="66">
        <v>51</v>
      </c>
      <c r="B644" s="30"/>
      <c r="C644" s="30"/>
      <c r="D644" s="32" t="s">
        <v>1377</v>
      </c>
      <c r="E644" s="102"/>
      <c r="F644" s="34"/>
      <c r="G644" s="35" t="s">
        <v>73</v>
      </c>
      <c r="H644" s="118" t="str">
        <f>HYPERLINK("https://kryeministri-ks.net/wp-content/uploads/2020/03/Scan-14-Mar-2020.pdf","PËRVEÇ FURNIZIMIT ME NDIHMA HUMANITARE DHE LINJAVE TE VEÇANTA TË LEJUARA NGA QEVERIA")</f>
        <v>PËRVEÇ FURNIZIMIT ME NDIHMA HUMANITARE DHE LINJAVE TE VEÇANTA TË LEJUARA NGA QEVERIA</v>
      </c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</row>
    <row r="645" spans="1:25" ht="15.75" customHeight="1">
      <c r="A645" s="46"/>
      <c r="B645" s="52">
        <v>51.1</v>
      </c>
      <c r="C645" s="46"/>
      <c r="D645" s="49" t="s">
        <v>860</v>
      </c>
      <c r="E645" s="102"/>
      <c r="F645" s="34"/>
      <c r="G645" s="35" t="s">
        <v>73</v>
      </c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</row>
    <row r="646" spans="1:25" ht="15.75" customHeight="1">
      <c r="A646" s="30"/>
      <c r="B646" s="30"/>
      <c r="C646" s="41">
        <v>51.1</v>
      </c>
      <c r="D646" s="32" t="s">
        <v>860</v>
      </c>
      <c r="E646" s="102"/>
      <c r="F646" s="42">
        <v>5110</v>
      </c>
      <c r="G646" s="35" t="s">
        <v>73</v>
      </c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</row>
    <row r="647" spans="1:25" ht="15.75" customHeight="1">
      <c r="A647" s="46"/>
      <c r="B647" s="52">
        <v>51.2</v>
      </c>
      <c r="C647" s="46"/>
      <c r="D647" s="49" t="s">
        <v>1378</v>
      </c>
      <c r="E647" s="102"/>
      <c r="F647" s="34"/>
      <c r="G647" s="35" t="s">
        <v>73</v>
      </c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</row>
    <row r="648" spans="1:25" ht="15.75" customHeight="1">
      <c r="A648" s="30"/>
      <c r="B648" s="30"/>
      <c r="C648" s="41">
        <v>51.21</v>
      </c>
      <c r="D648" s="32" t="s">
        <v>862</v>
      </c>
      <c r="E648" s="102"/>
      <c r="F648" s="42">
        <v>5121</v>
      </c>
      <c r="G648" s="35" t="s">
        <v>73</v>
      </c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</row>
    <row r="649" spans="1:25" ht="15.75" customHeight="1">
      <c r="A649" s="46"/>
      <c r="B649" s="46"/>
      <c r="C649" s="52">
        <v>51.22</v>
      </c>
      <c r="D649" s="49" t="s">
        <v>864</v>
      </c>
      <c r="E649" s="102"/>
      <c r="F649" s="54">
        <v>5122</v>
      </c>
      <c r="G649" s="35" t="s">
        <v>73</v>
      </c>
      <c r="H649" s="107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</row>
    <row r="650" spans="1:25" ht="15.75" customHeight="1">
      <c r="A650" s="66">
        <v>52</v>
      </c>
      <c r="B650" s="30"/>
      <c r="C650" s="30"/>
      <c r="D650" s="32" t="s">
        <v>1380</v>
      </c>
      <c r="E650" s="102"/>
      <c r="F650" s="34"/>
      <c r="G650" s="35" t="s">
        <v>73</v>
      </c>
      <c r="H650" s="118" t="str">
        <f>HYPERLINK("https://kryeministri-ks.net/wp-content/uploads/2020/03/Scan-14-Mar-2020.pdf","PËRVEÇ NË MBËSHTETJE TË FURNIZIMIT ME NDIHMA HUMANITARE DHE LINJAVE TE VEÇANTA TË LEJUARA NGA QEVERIA")</f>
        <v>PËRVEÇ NË MBËSHTETJE TË FURNIZIMIT ME NDIHMA HUMANITARE DHE LINJAVE TE VEÇANTA TË LEJUARA NGA QEVERIA</v>
      </c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</row>
    <row r="651" spans="1:25" ht="15.75" customHeight="1">
      <c r="A651" s="46"/>
      <c r="B651" s="52">
        <v>52.1</v>
      </c>
      <c r="C651" s="46"/>
      <c r="D651" s="49" t="s">
        <v>866</v>
      </c>
      <c r="E651" s="102"/>
      <c r="F651" s="34"/>
      <c r="G651" s="35" t="s">
        <v>73</v>
      </c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</row>
    <row r="652" spans="1:25" ht="15.75" customHeight="1">
      <c r="A652" s="30"/>
      <c r="B652" s="30"/>
      <c r="C652" s="41">
        <v>52.1</v>
      </c>
      <c r="D652" s="32" t="s">
        <v>866</v>
      </c>
      <c r="E652" s="102"/>
      <c r="F652" s="42">
        <v>5210</v>
      </c>
      <c r="G652" s="35" t="s">
        <v>73</v>
      </c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</row>
    <row r="653" spans="1:25" ht="15.75" customHeight="1">
      <c r="A653" s="46"/>
      <c r="B653" s="52">
        <v>52.2</v>
      </c>
      <c r="C653" s="46"/>
      <c r="D653" s="49" t="s">
        <v>1382</v>
      </c>
      <c r="E653" s="102"/>
      <c r="F653" s="34"/>
      <c r="G653" s="35" t="s">
        <v>73</v>
      </c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</row>
    <row r="654" spans="1:25" ht="15.75" customHeight="1">
      <c r="A654" s="30"/>
      <c r="B654" s="30"/>
      <c r="C654" s="41">
        <v>52.21</v>
      </c>
      <c r="D654" s="32" t="s">
        <v>868</v>
      </c>
      <c r="E654" s="102"/>
      <c r="F654" s="42">
        <v>5221</v>
      </c>
      <c r="G654" s="35" t="s">
        <v>73</v>
      </c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</row>
    <row r="655" spans="1:25" ht="15.75" customHeight="1">
      <c r="A655" s="46"/>
      <c r="B655" s="46"/>
      <c r="C655" s="52">
        <v>52.22</v>
      </c>
      <c r="D655" s="49" t="s">
        <v>870</v>
      </c>
      <c r="E655" s="102"/>
      <c r="F655" s="42">
        <v>5222</v>
      </c>
      <c r="G655" s="35" t="s">
        <v>73</v>
      </c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</row>
    <row r="656" spans="1:25" ht="15.75" customHeight="1">
      <c r="A656" s="30"/>
      <c r="B656" s="30"/>
      <c r="C656" s="41">
        <v>52.23</v>
      </c>
      <c r="D656" s="32" t="s">
        <v>872</v>
      </c>
      <c r="E656" s="102"/>
      <c r="F656" s="42">
        <v>5223</v>
      </c>
      <c r="G656" s="35" t="s">
        <v>73</v>
      </c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</row>
    <row r="657" spans="1:25" ht="15.75" customHeight="1">
      <c r="A657" s="46"/>
      <c r="B657" s="46"/>
      <c r="C657" s="52">
        <v>52.24</v>
      </c>
      <c r="D657" s="49" t="s">
        <v>874</v>
      </c>
      <c r="E657" s="102"/>
      <c r="F657" s="42">
        <v>5224</v>
      </c>
      <c r="G657" s="35" t="s">
        <v>73</v>
      </c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</row>
    <row r="658" spans="1:25" ht="15.75" customHeight="1">
      <c r="A658" s="30"/>
      <c r="B658" s="30"/>
      <c r="C658" s="41">
        <v>52.29</v>
      </c>
      <c r="D658" s="32" t="s">
        <v>876</v>
      </c>
      <c r="E658" s="102"/>
      <c r="F658" s="54">
        <v>5229</v>
      </c>
      <c r="G658" s="35" t="s">
        <v>73</v>
      </c>
      <c r="H658" s="107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</row>
    <row r="659" spans="1:25" ht="15.75" customHeight="1">
      <c r="A659" s="85">
        <v>53</v>
      </c>
      <c r="B659" s="46"/>
      <c r="C659" s="46"/>
      <c r="D659" s="49" t="s">
        <v>1383</v>
      </c>
      <c r="E659" s="33"/>
      <c r="F659" s="34"/>
      <c r="G659" s="35" t="s">
        <v>8</v>
      </c>
      <c r="H659" s="119" t="str">
        <f>HYPERLINK("https://meptinis.rks-gov.net/Page.aspx?id=1,%203,882","NË MASËN E LEJUAR NGA URDHËRESA E MEPTINIS, dt. 17.03.2020")</f>
        <v>NË MASËN E LEJUAR NGA URDHËRESA E MEPTINIS, dt. 17.03.2020</v>
      </c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</row>
    <row r="660" spans="1:25" ht="15.75" customHeight="1">
      <c r="A660" s="30"/>
      <c r="B660" s="41">
        <v>53.1</v>
      </c>
      <c r="C660" s="30"/>
      <c r="D660" s="32" t="s">
        <v>878</v>
      </c>
      <c r="E660" s="33"/>
      <c r="F660" s="34"/>
      <c r="G660" s="35" t="s">
        <v>8</v>
      </c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</row>
    <row r="661" spans="1:25" ht="15.75" customHeight="1">
      <c r="A661" s="46"/>
      <c r="B661" s="46"/>
      <c r="C661" s="52">
        <v>53.1</v>
      </c>
      <c r="D661" s="49" t="s">
        <v>878</v>
      </c>
      <c r="E661" s="33"/>
      <c r="F661" s="42">
        <v>5310</v>
      </c>
      <c r="G661" s="35" t="s">
        <v>8</v>
      </c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</row>
    <row r="662" spans="1:25" ht="15.75" customHeight="1">
      <c r="A662" s="30"/>
      <c r="B662" s="41">
        <v>53.2</v>
      </c>
      <c r="C662" s="30"/>
      <c r="D662" s="32" t="s">
        <v>880</v>
      </c>
      <c r="E662" s="33"/>
      <c r="F662" s="34"/>
      <c r="G662" s="35" t="s">
        <v>8</v>
      </c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</row>
    <row r="663" spans="1:25" ht="15.75" customHeight="1">
      <c r="A663" s="46"/>
      <c r="B663" s="46"/>
      <c r="C663" s="52">
        <v>53.2</v>
      </c>
      <c r="D663" s="49" t="s">
        <v>880</v>
      </c>
      <c r="E663" s="33"/>
      <c r="F663" s="54">
        <v>5320</v>
      </c>
      <c r="G663" s="35" t="s">
        <v>8</v>
      </c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</row>
    <row r="664" spans="1:25" ht="15.75" customHeight="1">
      <c r="A664" s="85">
        <v>55</v>
      </c>
      <c r="B664" s="46"/>
      <c r="C664" s="46"/>
      <c r="D664" s="49" t="s">
        <v>1384</v>
      </c>
      <c r="E664" s="33"/>
      <c r="F664" s="34"/>
      <c r="G664" s="35" t="s">
        <v>8</v>
      </c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</row>
    <row r="665" spans="1:25" ht="15.75" customHeight="1">
      <c r="A665" s="30"/>
      <c r="B665" s="41">
        <v>55.1</v>
      </c>
      <c r="C665" s="30"/>
      <c r="D665" s="32" t="s">
        <v>882</v>
      </c>
      <c r="E665" s="33"/>
      <c r="F665" s="34"/>
      <c r="G665" s="35" t="s">
        <v>8</v>
      </c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</row>
    <row r="666" spans="1:25" ht="15.75" customHeight="1">
      <c r="A666" s="46"/>
      <c r="B666" s="46"/>
      <c r="C666" s="52">
        <v>55.1</v>
      </c>
      <c r="D666" s="49" t="s">
        <v>882</v>
      </c>
      <c r="E666" s="33"/>
      <c r="F666" s="42">
        <v>5510</v>
      </c>
      <c r="G666" s="35" t="s">
        <v>8</v>
      </c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</row>
    <row r="667" spans="1:25" ht="15.75" customHeight="1">
      <c r="A667" s="30"/>
      <c r="B667" s="41">
        <v>55.2</v>
      </c>
      <c r="C667" s="30"/>
      <c r="D667" s="32" t="s">
        <v>884</v>
      </c>
      <c r="E667" s="33"/>
      <c r="F667" s="34"/>
      <c r="G667" s="35" t="s">
        <v>8</v>
      </c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</row>
    <row r="668" spans="1:25" ht="15.75" customHeight="1">
      <c r="A668" s="46"/>
      <c r="B668" s="46"/>
      <c r="C668" s="52">
        <v>55.2</v>
      </c>
      <c r="D668" s="49" t="s">
        <v>884</v>
      </c>
      <c r="E668" s="33"/>
      <c r="F668" s="42">
        <v>5520</v>
      </c>
      <c r="G668" s="35" t="s">
        <v>8</v>
      </c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</row>
    <row r="669" spans="1:25" ht="15.75" customHeight="1">
      <c r="A669" s="30"/>
      <c r="B669" s="41">
        <v>55.3</v>
      </c>
      <c r="C669" s="30"/>
      <c r="D669" s="32" t="s">
        <v>886</v>
      </c>
      <c r="E669" s="33"/>
      <c r="F669" s="34"/>
      <c r="G669" s="35" t="s">
        <v>8</v>
      </c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</row>
    <row r="670" spans="1:25" ht="15.75" customHeight="1">
      <c r="A670" s="46"/>
      <c r="B670" s="46"/>
      <c r="C670" s="52">
        <v>55.3</v>
      </c>
      <c r="D670" s="49" t="s">
        <v>886</v>
      </c>
      <c r="E670" s="33"/>
      <c r="F670" s="42">
        <v>5530</v>
      </c>
      <c r="G670" s="35" t="s">
        <v>8</v>
      </c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</row>
    <row r="671" spans="1:25" ht="15.75" customHeight="1">
      <c r="A671" s="30"/>
      <c r="B671" s="41">
        <v>55.9</v>
      </c>
      <c r="C671" s="30"/>
      <c r="D671" s="32" t="s">
        <v>888</v>
      </c>
      <c r="E671" s="33"/>
      <c r="F671" s="34"/>
      <c r="G671" s="35" t="s">
        <v>8</v>
      </c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</row>
    <row r="672" spans="1:25" ht="15.75" customHeight="1">
      <c r="A672" s="46"/>
      <c r="B672" s="46"/>
      <c r="C672" s="52">
        <v>55.9</v>
      </c>
      <c r="D672" s="49" t="s">
        <v>888</v>
      </c>
      <c r="E672" s="33"/>
      <c r="F672" s="54">
        <v>5590</v>
      </c>
      <c r="G672" s="35" t="s">
        <v>8</v>
      </c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</row>
    <row r="673" spans="1:25" ht="15.75" customHeight="1">
      <c r="A673" s="66">
        <v>56</v>
      </c>
      <c r="B673" s="30"/>
      <c r="C673" s="30"/>
      <c r="D673" s="32" t="s">
        <v>1385</v>
      </c>
      <c r="E673" s="102"/>
      <c r="F673" s="34"/>
      <c r="G673" s="35" t="s">
        <v>73</v>
      </c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</row>
    <row r="674" spans="1:25" ht="15.75" customHeight="1">
      <c r="A674" s="46"/>
      <c r="B674" s="52">
        <v>56.1</v>
      </c>
      <c r="C674" s="46"/>
      <c r="D674" s="49" t="s">
        <v>891</v>
      </c>
      <c r="E674" s="102"/>
      <c r="F674" s="34"/>
      <c r="G674" s="35" t="s">
        <v>73</v>
      </c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</row>
    <row r="675" spans="1:25" ht="15.75" customHeight="1">
      <c r="A675" s="30"/>
      <c r="B675" s="30"/>
      <c r="C675" s="41">
        <v>56.1</v>
      </c>
      <c r="D675" s="32" t="s">
        <v>891</v>
      </c>
      <c r="E675" s="102"/>
      <c r="F675" s="42">
        <v>5610</v>
      </c>
      <c r="G675" s="35" t="s">
        <v>73</v>
      </c>
      <c r="H675" s="107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</row>
    <row r="676" spans="1:25" ht="15.75" customHeight="1">
      <c r="A676" s="113"/>
      <c r="B676" s="104">
        <v>56.2</v>
      </c>
      <c r="C676" s="113"/>
      <c r="D676" s="105" t="s">
        <v>1376</v>
      </c>
      <c r="E676" s="33"/>
      <c r="F676" s="34"/>
      <c r="G676" s="35" t="s">
        <v>8</v>
      </c>
      <c r="H676" s="120" t="s">
        <v>1386</v>
      </c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</row>
    <row r="677" spans="1:25" ht="15.75" customHeight="1">
      <c r="A677" s="33"/>
      <c r="B677" s="33"/>
      <c r="C677" s="104">
        <v>56.21</v>
      </c>
      <c r="D677" s="105" t="s">
        <v>893</v>
      </c>
      <c r="E677" s="33"/>
      <c r="F677" s="42">
        <v>5621</v>
      </c>
      <c r="G677" s="35" t="s">
        <v>8</v>
      </c>
      <c r="H677" s="120" t="s">
        <v>1386</v>
      </c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</row>
    <row r="678" spans="1:25" ht="15.75" customHeight="1">
      <c r="A678" s="46"/>
      <c r="B678" s="46"/>
      <c r="C678" s="52">
        <v>56.29</v>
      </c>
      <c r="D678" s="49" t="s">
        <v>895</v>
      </c>
      <c r="E678" s="102"/>
      <c r="F678" s="42">
        <v>5629</v>
      </c>
      <c r="G678" s="35" t="s">
        <v>73</v>
      </c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</row>
    <row r="679" spans="1:25" ht="15.75" customHeight="1">
      <c r="A679" s="30"/>
      <c r="B679" s="41">
        <v>56.3</v>
      </c>
      <c r="C679" s="30"/>
      <c r="D679" s="32" t="s">
        <v>897</v>
      </c>
      <c r="E679" s="102"/>
      <c r="F679" s="34"/>
      <c r="G679" s="35" t="s">
        <v>73</v>
      </c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</row>
    <row r="680" spans="1:25" ht="15.75" customHeight="1">
      <c r="A680" s="46"/>
      <c r="B680" s="46"/>
      <c r="C680" s="52">
        <v>56.3</v>
      </c>
      <c r="D680" s="49" t="s">
        <v>897</v>
      </c>
      <c r="E680" s="102"/>
      <c r="F680" s="54">
        <v>5630</v>
      </c>
      <c r="G680" s="35" t="s">
        <v>73</v>
      </c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</row>
    <row r="681" spans="1:25" ht="15.75" customHeight="1">
      <c r="A681" s="85">
        <v>58</v>
      </c>
      <c r="B681" s="46"/>
      <c r="C681" s="46"/>
      <c r="D681" s="49" t="s">
        <v>1387</v>
      </c>
      <c r="E681" s="102"/>
      <c r="F681" s="34"/>
      <c r="G681" s="35" t="s">
        <v>73</v>
      </c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</row>
    <row r="682" spans="1:25" ht="15.75" customHeight="1">
      <c r="A682" s="30"/>
      <c r="B682" s="41">
        <v>58.1</v>
      </c>
      <c r="C682" s="30"/>
      <c r="D682" s="32" t="s">
        <v>1388</v>
      </c>
      <c r="E682" s="102"/>
      <c r="F682" s="34"/>
      <c r="G682" s="35" t="s">
        <v>73</v>
      </c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</row>
    <row r="683" spans="1:25" ht="15.75" customHeight="1">
      <c r="A683" s="46"/>
      <c r="B683" s="46"/>
      <c r="C683" s="52">
        <v>58.11</v>
      </c>
      <c r="D683" s="49" t="s">
        <v>899</v>
      </c>
      <c r="E683" s="102"/>
      <c r="F683" s="42">
        <v>5811</v>
      </c>
      <c r="G683" s="35" t="s">
        <v>73</v>
      </c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</row>
    <row r="684" spans="1:25" ht="15.75" customHeight="1">
      <c r="A684" s="30"/>
      <c r="B684" s="30"/>
      <c r="C684" s="41">
        <v>58.12</v>
      </c>
      <c r="D684" s="32" t="s">
        <v>901</v>
      </c>
      <c r="E684" s="102"/>
      <c r="F684" s="42">
        <v>5812</v>
      </c>
      <c r="G684" s="35" t="s">
        <v>73</v>
      </c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</row>
    <row r="685" spans="1:25" ht="15.75" customHeight="1">
      <c r="A685" s="46"/>
      <c r="B685" s="46"/>
      <c r="C685" s="52">
        <v>58.13</v>
      </c>
      <c r="D685" s="49" t="s">
        <v>903</v>
      </c>
      <c r="E685" s="102"/>
      <c r="F685" s="42">
        <v>5813</v>
      </c>
      <c r="G685" s="35" t="s">
        <v>73</v>
      </c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</row>
    <row r="686" spans="1:25" ht="15.75" customHeight="1">
      <c r="A686" s="30"/>
      <c r="B686" s="30"/>
      <c r="C686" s="41">
        <v>58.14</v>
      </c>
      <c r="D686" s="32" t="s">
        <v>905</v>
      </c>
      <c r="E686" s="102"/>
      <c r="F686" s="42">
        <v>5814</v>
      </c>
      <c r="G686" s="35" t="s">
        <v>73</v>
      </c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</row>
    <row r="687" spans="1:25" ht="15.75" customHeight="1">
      <c r="A687" s="46"/>
      <c r="B687" s="46"/>
      <c r="C687" s="52">
        <v>58.19</v>
      </c>
      <c r="D687" s="49" t="s">
        <v>907</v>
      </c>
      <c r="E687" s="102"/>
      <c r="F687" s="54">
        <v>5819</v>
      </c>
      <c r="G687" s="35" t="s">
        <v>73</v>
      </c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</row>
    <row r="688" spans="1:25" ht="15.75" customHeight="1">
      <c r="A688" s="33"/>
      <c r="B688" s="104">
        <v>58.2</v>
      </c>
      <c r="C688" s="33"/>
      <c r="D688" s="105" t="s">
        <v>1379</v>
      </c>
      <c r="E688" s="33"/>
      <c r="F688" s="34"/>
      <c r="G688" s="35" t="s">
        <v>8</v>
      </c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</row>
    <row r="689" spans="1:25" ht="15.75" customHeight="1">
      <c r="A689" s="33"/>
      <c r="B689" s="33"/>
      <c r="C689" s="104">
        <v>58.21</v>
      </c>
      <c r="D689" s="105" t="s">
        <v>909</v>
      </c>
      <c r="E689" s="33"/>
      <c r="F689" s="42">
        <v>5821</v>
      </c>
      <c r="G689" s="35" t="s">
        <v>8</v>
      </c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</row>
    <row r="690" spans="1:25" ht="15.75" customHeight="1">
      <c r="A690" s="33"/>
      <c r="B690" s="33"/>
      <c r="C690" s="104">
        <v>58.29</v>
      </c>
      <c r="D690" s="105" t="s">
        <v>911</v>
      </c>
      <c r="E690" s="33"/>
      <c r="F690" s="54">
        <v>5829</v>
      </c>
      <c r="G690" s="35" t="s">
        <v>8</v>
      </c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</row>
    <row r="691" spans="1:25" ht="15.75" customHeight="1">
      <c r="A691" s="85">
        <v>59</v>
      </c>
      <c r="B691" s="99"/>
      <c r="C691" s="99"/>
      <c r="D691" s="49" t="s">
        <v>1381</v>
      </c>
      <c r="E691" s="33"/>
      <c r="F691" s="34"/>
      <c r="G691" s="35" t="s">
        <v>8</v>
      </c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</row>
    <row r="692" spans="1:25" ht="15.75" customHeight="1">
      <c r="A692" s="30"/>
      <c r="B692" s="41">
        <v>59.1</v>
      </c>
      <c r="C692" s="30"/>
      <c r="D692" s="32" t="s">
        <v>1389</v>
      </c>
      <c r="E692" s="33"/>
      <c r="F692" s="34"/>
      <c r="G692" s="35" t="s">
        <v>8</v>
      </c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</row>
    <row r="693" spans="1:25" ht="15.75" customHeight="1">
      <c r="A693" s="46"/>
      <c r="B693" s="46"/>
      <c r="C693" s="52">
        <v>59.11</v>
      </c>
      <c r="D693" s="49" t="s">
        <v>913</v>
      </c>
      <c r="E693" s="33"/>
      <c r="F693" s="42">
        <v>5911</v>
      </c>
      <c r="G693" s="35" t="s">
        <v>8</v>
      </c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</row>
    <row r="694" spans="1:25" ht="15.75" customHeight="1">
      <c r="A694" s="53"/>
      <c r="B694" s="53"/>
      <c r="C694" s="41">
        <v>59.12</v>
      </c>
      <c r="D694" s="32" t="s">
        <v>915</v>
      </c>
      <c r="E694" s="33"/>
      <c r="F694" s="42">
        <v>5912</v>
      </c>
      <c r="G694" s="35" t="s">
        <v>8</v>
      </c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</row>
    <row r="695" spans="1:25" ht="15.75" customHeight="1">
      <c r="A695" s="99"/>
      <c r="B695" s="99"/>
      <c r="C695" s="52">
        <v>59.13</v>
      </c>
      <c r="D695" s="49" t="s">
        <v>917</v>
      </c>
      <c r="E695" s="33"/>
      <c r="F695" s="42">
        <v>5913</v>
      </c>
      <c r="G695" s="35" t="s">
        <v>8</v>
      </c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</row>
    <row r="696" spans="1:25" ht="15.75" customHeight="1">
      <c r="A696" s="30"/>
      <c r="B696" s="30"/>
      <c r="C696" s="41">
        <v>59.14</v>
      </c>
      <c r="D696" s="32" t="s">
        <v>919</v>
      </c>
      <c r="E696" s="33"/>
      <c r="F696" s="42">
        <v>5914</v>
      </c>
      <c r="G696" s="35" t="s">
        <v>8</v>
      </c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</row>
    <row r="697" spans="1:25" ht="15.75" customHeight="1">
      <c r="A697" s="46"/>
      <c r="B697" s="52">
        <v>59.2</v>
      </c>
      <c r="C697" s="46"/>
      <c r="D697" s="49" t="s">
        <v>921</v>
      </c>
      <c r="E697" s="33"/>
      <c r="F697" s="34"/>
      <c r="G697" s="35" t="s">
        <v>8</v>
      </c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</row>
    <row r="698" spans="1:25" ht="15.75" customHeight="1">
      <c r="A698" s="30"/>
      <c r="B698" s="30"/>
      <c r="C698" s="41">
        <v>59.2</v>
      </c>
      <c r="D698" s="32" t="s">
        <v>921</v>
      </c>
      <c r="E698" s="33"/>
      <c r="F698" s="54">
        <v>5920</v>
      </c>
      <c r="G698" s="35" t="s">
        <v>8</v>
      </c>
      <c r="H698" s="107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</row>
    <row r="699" spans="1:25" ht="15.75" customHeight="1">
      <c r="A699" s="85">
        <v>60</v>
      </c>
      <c r="B699" s="46"/>
      <c r="C699" s="46"/>
      <c r="D699" s="49" t="s">
        <v>1390</v>
      </c>
      <c r="E699" s="33"/>
      <c r="F699" s="34"/>
      <c r="G699" s="35" t="s">
        <v>8</v>
      </c>
      <c r="H699" s="112" t="s">
        <v>1391</v>
      </c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</row>
    <row r="700" spans="1:25" ht="15.75" customHeight="1">
      <c r="A700" s="30"/>
      <c r="B700" s="41">
        <v>60.1</v>
      </c>
      <c r="C700" s="30"/>
      <c r="D700" s="32" t="s">
        <v>923</v>
      </c>
      <c r="E700" s="33"/>
      <c r="F700" s="34"/>
      <c r="G700" s="35" t="s">
        <v>8</v>
      </c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</row>
    <row r="701" spans="1:25" ht="15.75" customHeight="1">
      <c r="A701" s="46"/>
      <c r="B701" s="46"/>
      <c r="C701" s="52">
        <v>60.1</v>
      </c>
      <c r="D701" s="49" t="s">
        <v>923</v>
      </c>
      <c r="E701" s="33"/>
      <c r="F701" s="42">
        <v>6010</v>
      </c>
      <c r="G701" s="35" t="s">
        <v>8</v>
      </c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</row>
    <row r="702" spans="1:25" ht="15.75" customHeight="1">
      <c r="A702" s="30"/>
      <c r="B702" s="41">
        <v>60.2</v>
      </c>
      <c r="C702" s="30"/>
      <c r="D702" s="32" t="s">
        <v>925</v>
      </c>
      <c r="E702" s="33"/>
      <c r="F702" s="34"/>
      <c r="G702" s="35" t="s">
        <v>8</v>
      </c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</row>
    <row r="703" spans="1:25" ht="15.75" customHeight="1">
      <c r="A703" s="46"/>
      <c r="B703" s="46"/>
      <c r="C703" s="52">
        <v>60.2</v>
      </c>
      <c r="D703" s="49" t="s">
        <v>925</v>
      </c>
      <c r="E703" s="33"/>
      <c r="F703" s="54">
        <v>6020</v>
      </c>
      <c r="G703" s="35" t="s">
        <v>8</v>
      </c>
      <c r="H703" s="107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</row>
    <row r="704" spans="1:25" ht="15.75" customHeight="1">
      <c r="A704" s="66">
        <v>61</v>
      </c>
      <c r="B704" s="30"/>
      <c r="C704" s="30"/>
      <c r="D704" s="32" t="s">
        <v>1392</v>
      </c>
      <c r="E704" s="33"/>
      <c r="F704" s="34"/>
      <c r="G704" s="35" t="s">
        <v>8</v>
      </c>
      <c r="H704" s="119" t="str">
        <f>HYPERLINK("https://meptinis.rks-gov.net/Page.aspx?id=1,%203,882","NË MASËN E LEJUAR NGA URDHËRESA E MEPTINIS, dt. 17.03.2020 (Urdhëresa për sigurimin e ofrimit të shërbimeve të komunikimeve elektronike dhe shërbimeve postare gjatë emergjencës së shëndetit publik)")</f>
        <v>NË MASËN E LEJUAR NGA URDHËRESA E MEPTINIS, dt. 17.03.2020 (Urdhëresa për sigurimin e ofrimit të shërbimeve të komunikimeve elektronike dhe shërbimeve postare gjatë emergjencës së shëndetit publik)</v>
      </c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</row>
    <row r="705" spans="1:25" ht="15.75" customHeight="1">
      <c r="A705" s="46"/>
      <c r="B705" s="52">
        <v>61.1</v>
      </c>
      <c r="C705" s="46"/>
      <c r="D705" s="49" t="s">
        <v>927</v>
      </c>
      <c r="E705" s="33"/>
      <c r="F705" s="34"/>
      <c r="G705" s="35" t="s">
        <v>8</v>
      </c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</row>
    <row r="706" spans="1:25" ht="15.75" customHeight="1">
      <c r="A706" s="30"/>
      <c r="B706" s="30"/>
      <c r="C706" s="41">
        <v>61.1</v>
      </c>
      <c r="D706" s="32" t="s">
        <v>927</v>
      </c>
      <c r="E706" s="33"/>
      <c r="F706" s="42">
        <v>6110</v>
      </c>
      <c r="G706" s="35" t="s">
        <v>8</v>
      </c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</row>
    <row r="707" spans="1:25" ht="15.75" customHeight="1">
      <c r="A707" s="46"/>
      <c r="B707" s="52">
        <v>61.2</v>
      </c>
      <c r="C707" s="46"/>
      <c r="D707" s="49" t="s">
        <v>929</v>
      </c>
      <c r="E707" s="33"/>
      <c r="F707" s="34"/>
      <c r="G707" s="35" t="s">
        <v>8</v>
      </c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</row>
    <row r="708" spans="1:25" ht="15.75" customHeight="1">
      <c r="A708" s="30"/>
      <c r="B708" s="30"/>
      <c r="C708" s="41">
        <v>61.2</v>
      </c>
      <c r="D708" s="32" t="s">
        <v>929</v>
      </c>
      <c r="E708" s="33"/>
      <c r="F708" s="42">
        <v>6120</v>
      </c>
      <c r="G708" s="35" t="s">
        <v>8</v>
      </c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</row>
    <row r="709" spans="1:25" ht="15.75" customHeight="1">
      <c r="A709" s="46"/>
      <c r="B709" s="52">
        <v>61.3</v>
      </c>
      <c r="C709" s="46"/>
      <c r="D709" s="49" t="s">
        <v>931</v>
      </c>
      <c r="E709" s="33"/>
      <c r="F709" s="34"/>
      <c r="G709" s="35" t="s">
        <v>8</v>
      </c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</row>
    <row r="710" spans="1:25" ht="15.75" customHeight="1">
      <c r="A710" s="30"/>
      <c r="B710" s="30"/>
      <c r="C710" s="41">
        <v>61.3</v>
      </c>
      <c r="D710" s="32" t="s">
        <v>931</v>
      </c>
      <c r="E710" s="33"/>
      <c r="F710" s="42">
        <v>6130</v>
      </c>
      <c r="G710" s="35" t="s">
        <v>8</v>
      </c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</row>
    <row r="711" spans="1:25" ht="15.75" customHeight="1">
      <c r="A711" s="46"/>
      <c r="B711" s="52">
        <v>61.9</v>
      </c>
      <c r="C711" s="46"/>
      <c r="D711" s="49" t="s">
        <v>933</v>
      </c>
      <c r="E711" s="33"/>
      <c r="F711" s="34"/>
      <c r="G711" s="35" t="s">
        <v>8</v>
      </c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</row>
    <row r="712" spans="1:25" ht="15.75" customHeight="1">
      <c r="A712" s="30"/>
      <c r="B712" s="30"/>
      <c r="C712" s="41">
        <v>61.9</v>
      </c>
      <c r="D712" s="32" t="s">
        <v>933</v>
      </c>
      <c r="E712" s="33"/>
      <c r="F712" s="54">
        <v>6190</v>
      </c>
      <c r="G712" s="35" t="s">
        <v>8</v>
      </c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</row>
    <row r="713" spans="1:25" ht="15.75" customHeight="1">
      <c r="A713" s="85">
        <v>62</v>
      </c>
      <c r="B713" s="46"/>
      <c r="C713" s="46"/>
      <c r="D713" s="49" t="s">
        <v>1393</v>
      </c>
      <c r="E713" s="33"/>
      <c r="F713" s="34"/>
      <c r="G713" s="35" t="s">
        <v>8</v>
      </c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</row>
    <row r="714" spans="1:25" ht="15.75" customHeight="1">
      <c r="A714" s="30"/>
      <c r="B714" s="41">
        <v>62</v>
      </c>
      <c r="C714" s="30"/>
      <c r="D714" s="32" t="s">
        <v>1393</v>
      </c>
      <c r="E714" s="33"/>
      <c r="F714" s="34"/>
      <c r="G714" s="35" t="s">
        <v>8</v>
      </c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</row>
    <row r="715" spans="1:25" ht="15.75" customHeight="1">
      <c r="A715" s="46"/>
      <c r="B715" s="46"/>
      <c r="C715" s="52">
        <v>62.01</v>
      </c>
      <c r="D715" s="49" t="s">
        <v>935</v>
      </c>
      <c r="E715" s="33"/>
      <c r="F715" s="42">
        <v>6201</v>
      </c>
      <c r="G715" s="35" t="s">
        <v>8</v>
      </c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</row>
    <row r="716" spans="1:25" ht="15.75" customHeight="1">
      <c r="A716" s="30"/>
      <c r="B716" s="30"/>
      <c r="C716" s="41">
        <v>62.02</v>
      </c>
      <c r="D716" s="32" t="s">
        <v>937</v>
      </c>
      <c r="E716" s="33"/>
      <c r="F716" s="42">
        <v>6202</v>
      </c>
      <c r="G716" s="35" t="s">
        <v>8</v>
      </c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</row>
    <row r="717" spans="1:25" ht="15.75" customHeight="1">
      <c r="A717" s="46"/>
      <c r="B717" s="46"/>
      <c r="C717" s="52">
        <v>62.03</v>
      </c>
      <c r="D717" s="49" t="s">
        <v>939</v>
      </c>
      <c r="E717" s="33"/>
      <c r="F717" s="42">
        <v>6203</v>
      </c>
      <c r="G717" s="35" t="s">
        <v>8</v>
      </c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</row>
    <row r="718" spans="1:25" ht="15.75" customHeight="1">
      <c r="A718" s="30"/>
      <c r="B718" s="30"/>
      <c r="C718" s="41">
        <v>62.09</v>
      </c>
      <c r="D718" s="32" t="s">
        <v>941</v>
      </c>
      <c r="E718" s="33"/>
      <c r="F718" s="54">
        <v>6209</v>
      </c>
      <c r="G718" s="35" t="s">
        <v>8</v>
      </c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</row>
    <row r="719" spans="1:25" ht="15.75" customHeight="1">
      <c r="A719" s="85">
        <v>63</v>
      </c>
      <c r="B719" s="46"/>
      <c r="C719" s="46"/>
      <c r="D719" s="49" t="s">
        <v>1394</v>
      </c>
      <c r="E719" s="33"/>
      <c r="F719" s="34"/>
      <c r="G719" s="35" t="s">
        <v>8</v>
      </c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</row>
    <row r="720" spans="1:25" ht="15.75" customHeight="1">
      <c r="A720" s="53"/>
      <c r="B720" s="41">
        <v>63.1</v>
      </c>
      <c r="C720" s="53"/>
      <c r="D720" s="32" t="s">
        <v>1395</v>
      </c>
      <c r="E720" s="33"/>
      <c r="F720" s="34"/>
      <c r="G720" s="35" t="s">
        <v>8</v>
      </c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</row>
    <row r="721" spans="1:25" ht="15.75" customHeight="1">
      <c r="A721" s="99"/>
      <c r="B721" s="99"/>
      <c r="C721" s="52">
        <v>63.11</v>
      </c>
      <c r="D721" s="49" t="s">
        <v>943</v>
      </c>
      <c r="E721" s="33"/>
      <c r="F721" s="42">
        <v>6311</v>
      </c>
      <c r="G721" s="35" t="s">
        <v>8</v>
      </c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</row>
    <row r="722" spans="1:25" ht="15.75" customHeight="1">
      <c r="A722" s="30"/>
      <c r="B722" s="30"/>
      <c r="C722" s="41">
        <v>63.12</v>
      </c>
      <c r="D722" s="32" t="s">
        <v>945</v>
      </c>
      <c r="E722" s="33"/>
      <c r="F722" s="42">
        <v>6312</v>
      </c>
      <c r="G722" s="35" t="s">
        <v>8</v>
      </c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</row>
    <row r="723" spans="1:25" ht="15.75" customHeight="1">
      <c r="A723" s="46"/>
      <c r="B723" s="52">
        <v>63.9</v>
      </c>
      <c r="C723" s="46"/>
      <c r="D723" s="49" t="s">
        <v>1396</v>
      </c>
      <c r="E723" s="33"/>
      <c r="F723" s="34"/>
      <c r="G723" s="35" t="s">
        <v>8</v>
      </c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</row>
    <row r="724" spans="1:25" ht="15.75" customHeight="1">
      <c r="A724" s="30"/>
      <c r="B724" s="30"/>
      <c r="C724" s="41">
        <v>63.91</v>
      </c>
      <c r="D724" s="32" t="s">
        <v>947</v>
      </c>
      <c r="E724" s="33"/>
      <c r="F724" s="42">
        <v>6391</v>
      </c>
      <c r="G724" s="35" t="s">
        <v>8</v>
      </c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</row>
    <row r="725" spans="1:25" ht="15.75" customHeight="1">
      <c r="A725" s="46"/>
      <c r="B725" s="46"/>
      <c r="C725" s="52">
        <v>63.99</v>
      </c>
      <c r="D725" s="49" t="s">
        <v>949</v>
      </c>
      <c r="E725" s="33"/>
      <c r="F725" s="42">
        <v>6399</v>
      </c>
      <c r="G725" s="35" t="s">
        <v>8</v>
      </c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</row>
    <row r="726" spans="1:25" ht="15.75" customHeight="1">
      <c r="A726" s="85">
        <v>64</v>
      </c>
      <c r="B726" s="99"/>
      <c r="C726" s="99"/>
      <c r="D726" s="49" t="s">
        <v>1397</v>
      </c>
      <c r="E726" s="33"/>
      <c r="F726" s="34"/>
      <c r="G726" s="35" t="s">
        <v>8</v>
      </c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</row>
    <row r="727" spans="1:25" ht="15.75" customHeight="1">
      <c r="A727" s="30"/>
      <c r="B727" s="41">
        <v>64.099999999999994</v>
      </c>
      <c r="C727" s="30"/>
      <c r="D727" s="32" t="s">
        <v>1398</v>
      </c>
      <c r="E727" s="33"/>
      <c r="F727" s="34"/>
      <c r="G727" s="35" t="s">
        <v>8</v>
      </c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</row>
    <row r="728" spans="1:25" ht="15.75" customHeight="1">
      <c r="A728" s="46"/>
      <c r="B728" s="46"/>
      <c r="C728" s="52">
        <v>64.11</v>
      </c>
      <c r="D728" s="49" t="s">
        <v>951</v>
      </c>
      <c r="E728" s="33"/>
      <c r="F728" s="42">
        <v>6411</v>
      </c>
      <c r="G728" s="35" t="s">
        <v>8</v>
      </c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</row>
    <row r="729" spans="1:25" ht="15.75" customHeight="1">
      <c r="A729" s="30"/>
      <c r="B729" s="30"/>
      <c r="C729" s="41">
        <v>64.19</v>
      </c>
      <c r="D729" s="32" t="s">
        <v>953</v>
      </c>
      <c r="E729" s="33"/>
      <c r="F729" s="42">
        <v>6419</v>
      </c>
      <c r="G729" s="35" t="s">
        <v>8</v>
      </c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</row>
    <row r="730" spans="1:25" ht="15.75" customHeight="1">
      <c r="A730" s="46"/>
      <c r="B730" s="52">
        <v>64.2</v>
      </c>
      <c r="C730" s="46"/>
      <c r="D730" s="49" t="s">
        <v>955</v>
      </c>
      <c r="E730" s="33"/>
      <c r="F730" s="34"/>
      <c r="G730" s="35" t="s">
        <v>8</v>
      </c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</row>
    <row r="731" spans="1:25" ht="15.75" customHeight="1">
      <c r="A731" s="30"/>
      <c r="B731" s="30"/>
      <c r="C731" s="41">
        <v>64.2</v>
      </c>
      <c r="D731" s="32" t="s">
        <v>955</v>
      </c>
      <c r="E731" s="33"/>
      <c r="F731" s="42">
        <v>6420</v>
      </c>
      <c r="G731" s="35" t="s">
        <v>8</v>
      </c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</row>
    <row r="732" spans="1:25" ht="15.75" customHeight="1">
      <c r="A732" s="46"/>
      <c r="B732" s="52">
        <v>64.3</v>
      </c>
      <c r="C732" s="46"/>
      <c r="D732" s="49" t="s">
        <v>957</v>
      </c>
      <c r="E732" s="33"/>
      <c r="F732" s="34"/>
      <c r="G732" s="35" t="s">
        <v>8</v>
      </c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</row>
    <row r="733" spans="1:25" ht="15.75" customHeight="1">
      <c r="A733" s="30"/>
      <c r="B733" s="30"/>
      <c r="C733" s="41">
        <v>64.3</v>
      </c>
      <c r="D733" s="32" t="s">
        <v>957</v>
      </c>
      <c r="E733" s="33"/>
      <c r="F733" s="42">
        <v>6430</v>
      </c>
      <c r="G733" s="35" t="s">
        <v>8</v>
      </c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</row>
    <row r="734" spans="1:25" ht="15.75" customHeight="1">
      <c r="A734" s="99"/>
      <c r="B734" s="52">
        <v>64.900000000000006</v>
      </c>
      <c r="C734" s="99"/>
      <c r="D734" s="49" t="s">
        <v>1399</v>
      </c>
      <c r="E734" s="33"/>
      <c r="F734" s="34"/>
      <c r="G734" s="35" t="s">
        <v>8</v>
      </c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</row>
    <row r="735" spans="1:25" ht="15.75" customHeight="1">
      <c r="A735" s="30"/>
      <c r="B735" s="30"/>
      <c r="C735" s="41">
        <v>64.91</v>
      </c>
      <c r="D735" s="32" t="s">
        <v>959</v>
      </c>
      <c r="E735" s="33"/>
      <c r="F735" s="42">
        <v>6491</v>
      </c>
      <c r="G735" s="35" t="s">
        <v>8</v>
      </c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</row>
    <row r="736" spans="1:25" ht="15.75" customHeight="1">
      <c r="A736" s="46"/>
      <c r="B736" s="46"/>
      <c r="C736" s="52">
        <v>64.92</v>
      </c>
      <c r="D736" s="49" t="s">
        <v>961</v>
      </c>
      <c r="E736" s="33"/>
      <c r="F736" s="42">
        <v>6492</v>
      </c>
      <c r="G736" s="35" t="s">
        <v>8</v>
      </c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</row>
    <row r="737" spans="1:25" ht="15.75" customHeight="1">
      <c r="A737" s="53"/>
      <c r="B737" s="53"/>
      <c r="C737" s="41">
        <v>64.989999999999995</v>
      </c>
      <c r="D737" s="32" t="s">
        <v>963</v>
      </c>
      <c r="E737" s="33"/>
      <c r="F737" s="42">
        <v>6499</v>
      </c>
      <c r="G737" s="35" t="s">
        <v>8</v>
      </c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</row>
    <row r="738" spans="1:25" ht="15.75" customHeight="1">
      <c r="A738" s="85">
        <v>65</v>
      </c>
      <c r="B738" s="99"/>
      <c r="C738" s="99"/>
      <c r="D738" s="49" t="s">
        <v>1400</v>
      </c>
      <c r="E738" s="33"/>
      <c r="F738" s="34"/>
      <c r="G738" s="35" t="s">
        <v>8</v>
      </c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</row>
    <row r="739" spans="1:25" ht="15.75" customHeight="1">
      <c r="A739" s="30"/>
      <c r="B739" s="41">
        <v>65.099999999999994</v>
      </c>
      <c r="C739" s="30"/>
      <c r="D739" s="32" t="s">
        <v>1401</v>
      </c>
      <c r="E739" s="33"/>
      <c r="F739" s="34"/>
      <c r="G739" s="35" t="s">
        <v>8</v>
      </c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</row>
    <row r="740" spans="1:25" ht="15.75" customHeight="1">
      <c r="A740" s="46"/>
      <c r="B740" s="46"/>
      <c r="C740" s="52">
        <v>65.11</v>
      </c>
      <c r="D740" s="49" t="s">
        <v>965</v>
      </c>
      <c r="E740" s="33"/>
      <c r="F740" s="42">
        <v>6511</v>
      </c>
      <c r="G740" s="35" t="s">
        <v>8</v>
      </c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</row>
    <row r="741" spans="1:25" ht="15.75" customHeight="1">
      <c r="A741" s="30"/>
      <c r="B741" s="30"/>
      <c r="C741" s="41">
        <v>65.12</v>
      </c>
      <c r="D741" s="32" t="s">
        <v>967</v>
      </c>
      <c r="E741" s="33"/>
      <c r="F741" s="42">
        <v>6512</v>
      </c>
      <c r="G741" s="35" t="s">
        <v>8</v>
      </c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</row>
    <row r="742" spans="1:25" ht="15.75" customHeight="1">
      <c r="A742" s="46"/>
      <c r="B742" s="52">
        <v>65.2</v>
      </c>
      <c r="C742" s="46"/>
      <c r="D742" s="49" t="s">
        <v>969</v>
      </c>
      <c r="E742" s="33"/>
      <c r="F742" s="34"/>
      <c r="G742" s="35" t="s">
        <v>8</v>
      </c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</row>
    <row r="743" spans="1:25" ht="15.75" customHeight="1">
      <c r="A743" s="30"/>
      <c r="B743" s="30"/>
      <c r="C743" s="41">
        <v>65.2</v>
      </c>
      <c r="D743" s="32" t="s">
        <v>969</v>
      </c>
      <c r="E743" s="33"/>
      <c r="F743" s="42">
        <v>6520</v>
      </c>
      <c r="G743" s="35" t="s">
        <v>8</v>
      </c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</row>
    <row r="744" spans="1:25" ht="15.75" customHeight="1">
      <c r="A744" s="46"/>
      <c r="B744" s="52">
        <v>65.3</v>
      </c>
      <c r="C744" s="46"/>
      <c r="D744" s="49" t="s">
        <v>971</v>
      </c>
      <c r="E744" s="33"/>
      <c r="F744" s="34"/>
      <c r="G744" s="35" t="s">
        <v>8</v>
      </c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</row>
    <row r="745" spans="1:25" ht="15.75" customHeight="1">
      <c r="A745" s="30"/>
      <c r="B745" s="30"/>
      <c r="C745" s="41">
        <v>65.3</v>
      </c>
      <c r="D745" s="32" t="s">
        <v>971</v>
      </c>
      <c r="E745" s="33"/>
      <c r="F745" s="42">
        <v>6530</v>
      </c>
      <c r="G745" s="35" t="s">
        <v>8</v>
      </c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</row>
    <row r="746" spans="1:25" ht="15.75" customHeight="1">
      <c r="A746" s="85">
        <v>66</v>
      </c>
      <c r="B746" s="46"/>
      <c r="C746" s="46"/>
      <c r="D746" s="49" t="s">
        <v>1402</v>
      </c>
      <c r="E746" s="33"/>
      <c r="F746" s="34"/>
      <c r="G746" s="35" t="s">
        <v>8</v>
      </c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</row>
    <row r="747" spans="1:25" ht="15.75" customHeight="1">
      <c r="A747" s="53"/>
      <c r="B747" s="41">
        <v>66.099999999999994</v>
      </c>
      <c r="C747" s="53"/>
      <c r="D747" s="32" t="s">
        <v>1403</v>
      </c>
      <c r="E747" s="33"/>
      <c r="F747" s="34"/>
      <c r="G747" s="35" t="s">
        <v>8</v>
      </c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</row>
    <row r="748" spans="1:25" ht="15.75" customHeight="1">
      <c r="A748" s="46"/>
      <c r="B748" s="46"/>
      <c r="C748" s="52">
        <v>66.11</v>
      </c>
      <c r="D748" s="49" t="s">
        <v>973</v>
      </c>
      <c r="E748" s="33"/>
      <c r="F748" s="42">
        <v>6611</v>
      </c>
      <c r="G748" s="35" t="s">
        <v>8</v>
      </c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</row>
    <row r="749" spans="1:25" ht="15.75" customHeight="1">
      <c r="A749" s="30"/>
      <c r="B749" s="30"/>
      <c r="C749" s="41">
        <v>66.12</v>
      </c>
      <c r="D749" s="32" t="s">
        <v>975</v>
      </c>
      <c r="E749" s="33"/>
      <c r="F749" s="42">
        <v>6612</v>
      </c>
      <c r="G749" s="35" t="s">
        <v>8</v>
      </c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</row>
    <row r="750" spans="1:25" ht="15.75" customHeight="1">
      <c r="A750" s="99"/>
      <c r="B750" s="99"/>
      <c r="C750" s="52">
        <v>66.19</v>
      </c>
      <c r="D750" s="49" t="s">
        <v>978</v>
      </c>
      <c r="E750" s="33"/>
      <c r="F750" s="42">
        <v>6619</v>
      </c>
      <c r="G750" s="35" t="s">
        <v>8</v>
      </c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</row>
    <row r="751" spans="1:25" ht="15.75" customHeight="1">
      <c r="A751" s="30"/>
      <c r="B751" s="41">
        <v>66.2</v>
      </c>
      <c r="C751" s="30"/>
      <c r="D751" s="32" t="s">
        <v>1404</v>
      </c>
      <c r="E751" s="33"/>
      <c r="F751" s="34"/>
      <c r="G751" s="35" t="s">
        <v>8</v>
      </c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</row>
    <row r="752" spans="1:25" ht="15.75" customHeight="1">
      <c r="A752" s="46"/>
      <c r="B752" s="46"/>
      <c r="C752" s="52">
        <v>66.209999999999994</v>
      </c>
      <c r="D752" s="49" t="s">
        <v>980</v>
      </c>
      <c r="E752" s="33"/>
      <c r="F752" s="42">
        <v>6621</v>
      </c>
      <c r="G752" s="35" t="s">
        <v>8</v>
      </c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</row>
    <row r="753" spans="1:25" ht="15.75" customHeight="1">
      <c r="A753" s="30"/>
      <c r="B753" s="30"/>
      <c r="C753" s="41">
        <v>66.22</v>
      </c>
      <c r="D753" s="32" t="s">
        <v>982</v>
      </c>
      <c r="E753" s="33"/>
      <c r="F753" s="42">
        <v>6622</v>
      </c>
      <c r="G753" s="35" t="s">
        <v>8</v>
      </c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</row>
    <row r="754" spans="1:25" ht="15.75" customHeight="1">
      <c r="A754" s="46"/>
      <c r="B754" s="46"/>
      <c r="C754" s="52">
        <v>66.290000000000006</v>
      </c>
      <c r="D754" s="49" t="s">
        <v>984</v>
      </c>
      <c r="E754" s="33"/>
      <c r="F754" s="42">
        <v>6629</v>
      </c>
      <c r="G754" s="35" t="s">
        <v>8</v>
      </c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</row>
    <row r="755" spans="1:25" ht="15.75" customHeight="1">
      <c r="A755" s="30"/>
      <c r="B755" s="41">
        <v>66.3</v>
      </c>
      <c r="C755" s="30"/>
      <c r="D755" s="32" t="s">
        <v>986</v>
      </c>
      <c r="E755" s="33"/>
      <c r="F755" s="34"/>
      <c r="G755" s="35" t="s">
        <v>8</v>
      </c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</row>
    <row r="756" spans="1:25" ht="15.75" customHeight="1">
      <c r="A756" s="46"/>
      <c r="B756" s="46"/>
      <c r="C756" s="52">
        <v>66.3</v>
      </c>
      <c r="D756" s="49" t="s">
        <v>986</v>
      </c>
      <c r="E756" s="33"/>
      <c r="F756" s="42">
        <v>6630</v>
      </c>
      <c r="G756" s="35" t="s">
        <v>8</v>
      </c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</row>
    <row r="757" spans="1:25" ht="15.75" customHeight="1">
      <c r="A757" s="85">
        <v>68</v>
      </c>
      <c r="B757" s="46"/>
      <c r="C757" s="46"/>
      <c r="D757" s="49" t="s">
        <v>1405</v>
      </c>
      <c r="E757" s="33"/>
      <c r="F757" s="34"/>
      <c r="G757" s="35" t="s">
        <v>8</v>
      </c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</row>
    <row r="758" spans="1:25" ht="15.75" customHeight="1">
      <c r="A758" s="30"/>
      <c r="B758" s="41">
        <v>68.099999999999994</v>
      </c>
      <c r="C758" s="30"/>
      <c r="D758" s="32" t="s">
        <v>988</v>
      </c>
      <c r="E758" s="33"/>
      <c r="F758" s="34"/>
      <c r="G758" s="35" t="s">
        <v>8</v>
      </c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</row>
    <row r="759" spans="1:25" ht="15.75" customHeight="1">
      <c r="A759" s="46"/>
      <c r="B759" s="46"/>
      <c r="C759" s="52">
        <v>68.099999999999994</v>
      </c>
      <c r="D759" s="49" t="s">
        <v>988</v>
      </c>
      <c r="E759" s="33"/>
      <c r="F759" s="42">
        <v>6810</v>
      </c>
      <c r="G759" s="35" t="s">
        <v>8</v>
      </c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</row>
    <row r="760" spans="1:25" ht="15.75" customHeight="1">
      <c r="A760" s="53"/>
      <c r="B760" s="41">
        <v>68.2</v>
      </c>
      <c r="C760" s="53"/>
      <c r="D760" s="32" t="s">
        <v>990</v>
      </c>
      <c r="E760" s="33"/>
      <c r="F760" s="34"/>
      <c r="G760" s="35" t="s">
        <v>8</v>
      </c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</row>
    <row r="761" spans="1:25" ht="15.75" customHeight="1">
      <c r="A761" s="99"/>
      <c r="B761" s="99"/>
      <c r="C761" s="52">
        <v>68.2</v>
      </c>
      <c r="D761" s="49" t="s">
        <v>990</v>
      </c>
      <c r="E761" s="33"/>
      <c r="F761" s="42">
        <v>6820</v>
      </c>
      <c r="G761" s="35" t="s">
        <v>8</v>
      </c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</row>
    <row r="762" spans="1:25" ht="15.75" customHeight="1">
      <c r="A762" s="30"/>
      <c r="B762" s="41">
        <v>68.3</v>
      </c>
      <c r="C762" s="30"/>
      <c r="D762" s="32" t="s">
        <v>1406</v>
      </c>
      <c r="E762" s="33"/>
      <c r="F762" s="34"/>
      <c r="G762" s="35" t="s">
        <v>8</v>
      </c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</row>
    <row r="763" spans="1:25" ht="15.75" customHeight="1">
      <c r="A763" s="46"/>
      <c r="B763" s="46"/>
      <c r="C763" s="52">
        <v>68.31</v>
      </c>
      <c r="D763" s="49" t="s">
        <v>992</v>
      </c>
      <c r="E763" s="33"/>
      <c r="F763" s="42">
        <v>6831</v>
      </c>
      <c r="G763" s="35" t="s">
        <v>8</v>
      </c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</row>
    <row r="764" spans="1:25" ht="15.75" customHeight="1">
      <c r="A764" s="30"/>
      <c r="B764" s="30"/>
      <c r="C764" s="41">
        <v>68.319999999999993</v>
      </c>
      <c r="D764" s="32" t="s">
        <v>994</v>
      </c>
      <c r="E764" s="33"/>
      <c r="F764" s="42">
        <v>6832</v>
      </c>
      <c r="G764" s="35" t="s">
        <v>8</v>
      </c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</row>
    <row r="765" spans="1:25" ht="15.75" customHeight="1">
      <c r="A765" s="85">
        <v>69</v>
      </c>
      <c r="B765" s="46"/>
      <c r="C765" s="46"/>
      <c r="D765" s="49" t="s">
        <v>1407</v>
      </c>
      <c r="E765" s="33"/>
      <c r="F765" s="34"/>
      <c r="G765" s="35" t="s">
        <v>8</v>
      </c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</row>
    <row r="766" spans="1:25" ht="15.75" customHeight="1">
      <c r="A766" s="30"/>
      <c r="B766" s="41">
        <v>69.099999999999994</v>
      </c>
      <c r="C766" s="30"/>
      <c r="D766" s="32" t="s">
        <v>997</v>
      </c>
      <c r="E766" s="33"/>
      <c r="F766" s="34"/>
      <c r="G766" s="35" t="s">
        <v>8</v>
      </c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</row>
    <row r="767" spans="1:25" ht="15.75" customHeight="1">
      <c r="A767" s="46"/>
      <c r="B767" s="46"/>
      <c r="C767" s="52">
        <v>69.099999999999994</v>
      </c>
      <c r="D767" s="49" t="s">
        <v>997</v>
      </c>
      <c r="E767" s="33"/>
      <c r="F767" s="42">
        <v>6910</v>
      </c>
      <c r="G767" s="35" t="s">
        <v>8</v>
      </c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</row>
    <row r="768" spans="1:25" ht="15.75" customHeight="1">
      <c r="A768" s="53"/>
      <c r="B768" s="41">
        <v>69.2</v>
      </c>
      <c r="C768" s="53"/>
      <c r="D768" s="32" t="s">
        <v>999</v>
      </c>
      <c r="E768" s="33"/>
      <c r="F768" s="34"/>
      <c r="G768" s="35" t="s">
        <v>8</v>
      </c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</row>
    <row r="769" spans="1:25" ht="15.75" customHeight="1">
      <c r="A769" s="99"/>
      <c r="B769" s="99"/>
      <c r="C769" s="52">
        <v>69.2</v>
      </c>
      <c r="D769" s="49" t="s">
        <v>999</v>
      </c>
      <c r="E769" s="33"/>
      <c r="F769" s="42">
        <v>6920</v>
      </c>
      <c r="G769" s="35" t="s">
        <v>8</v>
      </c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</row>
    <row r="770" spans="1:25" ht="15.75" customHeight="1">
      <c r="A770" s="66">
        <v>70</v>
      </c>
      <c r="B770" s="53"/>
      <c r="C770" s="53"/>
      <c r="D770" s="32" t="s">
        <v>1408</v>
      </c>
      <c r="E770" s="33"/>
      <c r="F770" s="34"/>
      <c r="G770" s="35" t="s">
        <v>8</v>
      </c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</row>
    <row r="771" spans="1:25" ht="15.75" customHeight="1">
      <c r="A771" s="46"/>
      <c r="B771" s="52">
        <v>70.099999999999994</v>
      </c>
      <c r="C771" s="46"/>
      <c r="D771" s="49" t="s">
        <v>1001</v>
      </c>
      <c r="E771" s="33"/>
      <c r="F771" s="34"/>
      <c r="G771" s="35" t="s">
        <v>8</v>
      </c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</row>
    <row r="772" spans="1:25" ht="15.75" customHeight="1">
      <c r="A772" s="30"/>
      <c r="B772" s="30"/>
      <c r="C772" s="41">
        <v>70.099999999999994</v>
      </c>
      <c r="D772" s="32" t="s">
        <v>1001</v>
      </c>
      <c r="E772" s="33"/>
      <c r="F772" s="42">
        <v>7010</v>
      </c>
      <c r="G772" s="35" t="s">
        <v>8</v>
      </c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</row>
    <row r="773" spans="1:25" ht="15.75" customHeight="1">
      <c r="A773" s="46"/>
      <c r="B773" s="52">
        <v>70.2</v>
      </c>
      <c r="C773" s="46"/>
      <c r="D773" s="49" t="s">
        <v>1409</v>
      </c>
      <c r="E773" s="33"/>
      <c r="F773" s="34"/>
      <c r="G773" s="35" t="s">
        <v>8</v>
      </c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</row>
    <row r="774" spans="1:25" ht="15.75" customHeight="1">
      <c r="A774" s="30"/>
      <c r="B774" s="30"/>
      <c r="C774" s="41">
        <v>70.209999999999994</v>
      </c>
      <c r="D774" s="32" t="s">
        <v>1003</v>
      </c>
      <c r="E774" s="33"/>
      <c r="F774" s="42">
        <v>7021</v>
      </c>
      <c r="G774" s="35" t="s">
        <v>8</v>
      </c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</row>
    <row r="775" spans="1:25" ht="15.75" customHeight="1">
      <c r="A775" s="46"/>
      <c r="B775" s="46"/>
      <c r="C775" s="52">
        <v>70.22</v>
      </c>
      <c r="D775" s="49" t="s">
        <v>1005</v>
      </c>
      <c r="E775" s="33"/>
      <c r="F775" s="42">
        <v>7022</v>
      </c>
      <c r="G775" s="35" t="s">
        <v>8</v>
      </c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</row>
    <row r="776" spans="1:25" ht="15.75" customHeight="1">
      <c r="A776" s="66">
        <v>71</v>
      </c>
      <c r="B776" s="30"/>
      <c r="C776" s="30"/>
      <c r="D776" s="32" t="s">
        <v>1410</v>
      </c>
      <c r="E776" s="33"/>
      <c r="F776" s="34"/>
      <c r="G776" s="35" t="s">
        <v>8</v>
      </c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5" ht="15.75" customHeight="1">
      <c r="A777" s="99"/>
      <c r="B777" s="52">
        <v>71.099999999999994</v>
      </c>
      <c r="C777" s="99"/>
      <c r="D777" s="49" t="s">
        <v>1411</v>
      </c>
      <c r="E777" s="33"/>
      <c r="F777" s="34"/>
      <c r="G777" s="35" t="s">
        <v>8</v>
      </c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5" ht="15.75" customHeight="1">
      <c r="A778" s="30"/>
      <c r="B778" s="30"/>
      <c r="C778" s="41">
        <v>71.11</v>
      </c>
      <c r="D778" s="32" t="s">
        <v>1007</v>
      </c>
      <c r="E778" s="33"/>
      <c r="F778" s="42">
        <v>7111</v>
      </c>
      <c r="G778" s="35" t="s">
        <v>8</v>
      </c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5" ht="15.75" customHeight="1">
      <c r="A779" s="46"/>
      <c r="B779" s="46"/>
      <c r="C779" s="52">
        <v>71.12</v>
      </c>
      <c r="D779" s="49" t="s">
        <v>1009</v>
      </c>
      <c r="E779" s="33"/>
      <c r="F779" s="42">
        <v>7112</v>
      </c>
      <c r="G779" s="35" t="s">
        <v>8</v>
      </c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</row>
    <row r="780" spans="1:25" ht="15.75" customHeight="1">
      <c r="A780" s="30"/>
      <c r="B780" s="41">
        <v>71.2</v>
      </c>
      <c r="C780" s="30"/>
      <c r="D780" s="32" t="s">
        <v>1011</v>
      </c>
      <c r="E780" s="33"/>
      <c r="F780" s="34"/>
      <c r="G780" s="35" t="s">
        <v>8</v>
      </c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5" ht="15.75" customHeight="1">
      <c r="A781" s="46"/>
      <c r="B781" s="46"/>
      <c r="C781" s="52">
        <v>71.2</v>
      </c>
      <c r="D781" s="49" t="s">
        <v>1011</v>
      </c>
      <c r="E781" s="33"/>
      <c r="F781" s="42">
        <v>7120</v>
      </c>
      <c r="G781" s="35" t="s">
        <v>8</v>
      </c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</row>
    <row r="782" spans="1:25" ht="15.75" customHeight="1">
      <c r="A782" s="66">
        <v>72</v>
      </c>
      <c r="B782" s="30"/>
      <c r="C782" s="30"/>
      <c r="D782" s="32" t="s">
        <v>1412</v>
      </c>
      <c r="E782" s="33"/>
      <c r="F782" s="34"/>
      <c r="G782" s="35" t="s">
        <v>8</v>
      </c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</row>
    <row r="783" spans="1:25" ht="15.75" customHeight="1">
      <c r="A783" s="99"/>
      <c r="B783" s="52">
        <v>72.099999999999994</v>
      </c>
      <c r="C783" s="99"/>
      <c r="D783" s="49" t="s">
        <v>1413</v>
      </c>
      <c r="E783" s="33"/>
      <c r="F783" s="34"/>
      <c r="G783" s="35" t="s">
        <v>8</v>
      </c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</row>
    <row r="784" spans="1:25" ht="15.75" customHeight="1">
      <c r="A784" s="30"/>
      <c r="B784" s="30"/>
      <c r="C784" s="41">
        <v>72.11</v>
      </c>
      <c r="D784" s="32" t="s">
        <v>1013</v>
      </c>
      <c r="E784" s="33"/>
      <c r="F784" s="42">
        <v>7211</v>
      </c>
      <c r="G784" s="35" t="s">
        <v>8</v>
      </c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</row>
    <row r="785" spans="1:25" ht="15.75" customHeight="1">
      <c r="A785" s="99"/>
      <c r="B785" s="99"/>
      <c r="C785" s="52">
        <v>72.19</v>
      </c>
      <c r="D785" s="49" t="s">
        <v>1015</v>
      </c>
      <c r="E785" s="33"/>
      <c r="F785" s="42">
        <v>7219</v>
      </c>
      <c r="G785" s="35" t="s">
        <v>8</v>
      </c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</row>
    <row r="786" spans="1:25" ht="15.75" customHeight="1">
      <c r="A786" s="30"/>
      <c r="B786" s="41">
        <v>72.2</v>
      </c>
      <c r="C786" s="30"/>
      <c r="D786" s="32" t="s">
        <v>1017</v>
      </c>
      <c r="E786" s="33"/>
      <c r="F786" s="34"/>
      <c r="G786" s="35" t="s">
        <v>8</v>
      </c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</row>
    <row r="787" spans="1:25" ht="15.75" customHeight="1">
      <c r="A787" s="46"/>
      <c r="B787" s="46"/>
      <c r="C787" s="52">
        <v>72.2</v>
      </c>
      <c r="D787" s="49" t="s">
        <v>1017</v>
      </c>
      <c r="E787" s="33"/>
      <c r="F787" s="42">
        <v>7220</v>
      </c>
      <c r="G787" s="35" t="s">
        <v>8</v>
      </c>
      <c r="H787" s="107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</row>
    <row r="788" spans="1:25" ht="15.75" customHeight="1">
      <c r="A788" s="66">
        <v>73</v>
      </c>
      <c r="B788" s="30"/>
      <c r="C788" s="30"/>
      <c r="D788" s="32" t="s">
        <v>1414</v>
      </c>
      <c r="E788" s="33"/>
      <c r="F788" s="34"/>
      <c r="G788" s="35" t="s">
        <v>8</v>
      </c>
      <c r="H788" s="112" t="s">
        <v>1415</v>
      </c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</row>
    <row r="789" spans="1:25" ht="15.75" customHeight="1">
      <c r="A789" s="46"/>
      <c r="B789" s="52">
        <v>73.099999999999994</v>
      </c>
      <c r="C789" s="46"/>
      <c r="D789" s="49" t="s">
        <v>1416</v>
      </c>
      <c r="E789" s="33"/>
      <c r="F789" s="34"/>
      <c r="G789" s="35" t="s">
        <v>8</v>
      </c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</row>
    <row r="790" spans="1:25" ht="15.75" customHeight="1">
      <c r="A790" s="30"/>
      <c r="B790" s="30"/>
      <c r="C790" s="41">
        <v>73.11</v>
      </c>
      <c r="D790" s="32" t="s">
        <v>1020</v>
      </c>
      <c r="E790" s="33"/>
      <c r="F790" s="42">
        <v>7311</v>
      </c>
      <c r="G790" s="35" t="s">
        <v>8</v>
      </c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</row>
    <row r="791" spans="1:25" ht="15.75" customHeight="1">
      <c r="A791" s="46"/>
      <c r="B791" s="46"/>
      <c r="C791" s="52">
        <v>73.12</v>
      </c>
      <c r="D791" s="49" t="s">
        <v>1022</v>
      </c>
      <c r="E791" s="33"/>
      <c r="F791" s="42">
        <v>7312</v>
      </c>
      <c r="G791" s="35" t="s">
        <v>8</v>
      </c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</row>
    <row r="792" spans="1:25" ht="15.75" customHeight="1">
      <c r="A792" s="30"/>
      <c r="B792" s="41">
        <v>73.2</v>
      </c>
      <c r="C792" s="30"/>
      <c r="D792" s="32" t="s">
        <v>1024</v>
      </c>
      <c r="E792" s="33"/>
      <c r="F792" s="34"/>
      <c r="G792" s="35" t="s">
        <v>8</v>
      </c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</row>
    <row r="793" spans="1:25" ht="15.75" customHeight="1">
      <c r="A793" s="46"/>
      <c r="B793" s="46"/>
      <c r="C793" s="52">
        <v>73.2</v>
      </c>
      <c r="D793" s="49" t="s">
        <v>1024</v>
      </c>
      <c r="E793" s="33"/>
      <c r="F793" s="42">
        <v>7320</v>
      </c>
      <c r="G793" s="35" t="s">
        <v>8</v>
      </c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</row>
    <row r="794" spans="1:25" ht="15.75" customHeight="1">
      <c r="A794" s="66">
        <v>74</v>
      </c>
      <c r="B794" s="30"/>
      <c r="C794" s="30"/>
      <c r="D794" s="32" t="s">
        <v>1417</v>
      </c>
      <c r="E794" s="33"/>
      <c r="F794" s="34"/>
      <c r="G794" s="35" t="s">
        <v>8</v>
      </c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</row>
    <row r="795" spans="1:25" ht="15.75" customHeight="1">
      <c r="A795" s="46"/>
      <c r="B795" s="52">
        <v>74.099999999999994</v>
      </c>
      <c r="C795" s="46"/>
      <c r="D795" s="49" t="s">
        <v>1026</v>
      </c>
      <c r="E795" s="33"/>
      <c r="F795" s="34"/>
      <c r="G795" s="35" t="s">
        <v>8</v>
      </c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</row>
    <row r="796" spans="1:25" ht="15.75" customHeight="1">
      <c r="A796" s="30"/>
      <c r="B796" s="30"/>
      <c r="C796" s="41">
        <v>74.099999999999994</v>
      </c>
      <c r="D796" s="32" t="s">
        <v>1026</v>
      </c>
      <c r="E796" s="33"/>
      <c r="F796" s="42">
        <v>7410</v>
      </c>
      <c r="G796" s="35" t="s">
        <v>8</v>
      </c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</row>
    <row r="797" spans="1:25" ht="15.75" customHeight="1">
      <c r="A797" s="46"/>
      <c r="B797" s="52">
        <v>74.2</v>
      </c>
      <c r="C797" s="46"/>
      <c r="D797" s="49" t="s">
        <v>1028</v>
      </c>
      <c r="E797" s="33"/>
      <c r="F797" s="34"/>
      <c r="G797" s="35" t="s">
        <v>8</v>
      </c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</row>
    <row r="798" spans="1:25" ht="15.75" customHeight="1">
      <c r="A798" s="30"/>
      <c r="B798" s="30"/>
      <c r="C798" s="41">
        <v>74.2</v>
      </c>
      <c r="D798" s="32" t="s">
        <v>1028</v>
      </c>
      <c r="E798" s="33"/>
      <c r="F798" s="42">
        <v>7420</v>
      </c>
      <c r="G798" s="35" t="s">
        <v>8</v>
      </c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</row>
    <row r="799" spans="1:25" ht="15.75" customHeight="1">
      <c r="A799" s="46"/>
      <c r="B799" s="52">
        <v>74.3</v>
      </c>
      <c r="C799" s="46"/>
      <c r="D799" s="49" t="s">
        <v>1030</v>
      </c>
      <c r="E799" s="33"/>
      <c r="F799" s="34"/>
      <c r="G799" s="35" t="s">
        <v>8</v>
      </c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</row>
    <row r="800" spans="1:25" ht="15.75" customHeight="1">
      <c r="A800" s="30"/>
      <c r="B800" s="30"/>
      <c r="C800" s="41">
        <v>74.3</v>
      </c>
      <c r="D800" s="32" t="s">
        <v>1030</v>
      </c>
      <c r="E800" s="33"/>
      <c r="F800" s="42">
        <v>7430</v>
      </c>
      <c r="G800" s="35" t="s">
        <v>8</v>
      </c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</row>
    <row r="801" spans="1:25" ht="15.75" customHeight="1">
      <c r="A801" s="46"/>
      <c r="B801" s="52">
        <v>74.900000000000006</v>
      </c>
      <c r="C801" s="46"/>
      <c r="D801" s="49" t="s">
        <v>1032</v>
      </c>
      <c r="E801" s="33"/>
      <c r="F801" s="34"/>
      <c r="G801" s="35" t="s">
        <v>8</v>
      </c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</row>
    <row r="802" spans="1:25" ht="15.75" customHeight="1">
      <c r="A802" s="30"/>
      <c r="B802" s="30"/>
      <c r="C802" s="41">
        <v>74.900000000000006</v>
      </c>
      <c r="D802" s="32" t="s">
        <v>1032</v>
      </c>
      <c r="E802" s="33"/>
      <c r="F802" s="42">
        <v>7490</v>
      </c>
      <c r="G802" s="35" t="s">
        <v>8</v>
      </c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</row>
    <row r="803" spans="1:25" ht="15.75" customHeight="1">
      <c r="A803" s="85">
        <v>75</v>
      </c>
      <c r="B803" s="46"/>
      <c r="C803" s="46"/>
      <c r="D803" s="49" t="s">
        <v>1034</v>
      </c>
      <c r="E803" s="33"/>
      <c r="F803" s="34"/>
      <c r="G803" s="35" t="s">
        <v>8</v>
      </c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</row>
    <row r="804" spans="1:25" ht="15.75" customHeight="1">
      <c r="A804" s="30"/>
      <c r="B804" s="41">
        <v>75</v>
      </c>
      <c r="C804" s="30"/>
      <c r="D804" s="32" t="s">
        <v>1034</v>
      </c>
      <c r="E804" s="33"/>
      <c r="F804" s="34"/>
      <c r="G804" s="35" t="s">
        <v>8</v>
      </c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</row>
    <row r="805" spans="1:25" ht="15.75" customHeight="1">
      <c r="A805" s="46"/>
      <c r="B805" s="46"/>
      <c r="C805" s="52">
        <v>75</v>
      </c>
      <c r="D805" s="49" t="s">
        <v>1034</v>
      </c>
      <c r="E805" s="33"/>
      <c r="F805" s="42">
        <v>7500</v>
      </c>
      <c r="G805" s="35" t="s">
        <v>8</v>
      </c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</row>
    <row r="806" spans="1:25" ht="15.75" customHeight="1">
      <c r="A806" s="85">
        <v>77</v>
      </c>
      <c r="B806" s="46"/>
      <c r="C806" s="46"/>
      <c r="D806" s="49" t="s">
        <v>1418</v>
      </c>
      <c r="E806" s="33"/>
      <c r="F806" s="34"/>
      <c r="G806" s="35" t="s">
        <v>8</v>
      </c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</row>
    <row r="807" spans="1:25" ht="15.75" customHeight="1">
      <c r="A807" s="30"/>
      <c r="B807" s="41">
        <v>77.099999999999994</v>
      </c>
      <c r="C807" s="30"/>
      <c r="D807" s="32" t="s">
        <v>1419</v>
      </c>
      <c r="E807" s="33"/>
      <c r="F807" s="34"/>
      <c r="G807" s="35" t="s">
        <v>8</v>
      </c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</row>
    <row r="808" spans="1:25" ht="15.75" customHeight="1">
      <c r="A808" s="99"/>
      <c r="B808" s="99"/>
      <c r="C808" s="52">
        <v>77.11</v>
      </c>
      <c r="D808" s="49" t="s">
        <v>1036</v>
      </c>
      <c r="E808" s="33"/>
      <c r="F808" s="42">
        <v>7711</v>
      </c>
      <c r="G808" s="35" t="s">
        <v>8</v>
      </c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</row>
    <row r="809" spans="1:25" ht="15.75" customHeight="1">
      <c r="A809" s="30"/>
      <c r="B809" s="30"/>
      <c r="C809" s="41">
        <v>77.12</v>
      </c>
      <c r="D809" s="32" t="s">
        <v>1038</v>
      </c>
      <c r="E809" s="33"/>
      <c r="F809" s="42">
        <v>7712</v>
      </c>
      <c r="G809" s="35" t="s">
        <v>8</v>
      </c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</row>
    <row r="810" spans="1:25" ht="15.75" customHeight="1">
      <c r="A810" s="46"/>
      <c r="B810" s="52">
        <v>77.2</v>
      </c>
      <c r="C810" s="46"/>
      <c r="D810" s="49" t="s">
        <v>1420</v>
      </c>
      <c r="E810" s="33"/>
      <c r="F810" s="34"/>
      <c r="G810" s="35" t="s">
        <v>8</v>
      </c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</row>
    <row r="811" spans="1:25" ht="15.75" customHeight="1">
      <c r="A811" s="30"/>
      <c r="B811" s="30"/>
      <c r="C811" s="41">
        <v>77.209999999999994</v>
      </c>
      <c r="D811" s="32" t="s">
        <v>1040</v>
      </c>
      <c r="E811" s="33"/>
      <c r="F811" s="42">
        <v>7721</v>
      </c>
      <c r="G811" s="35" t="s">
        <v>8</v>
      </c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</row>
    <row r="812" spans="1:25" ht="15.75" customHeight="1">
      <c r="A812" s="46"/>
      <c r="B812" s="46"/>
      <c r="C812" s="52">
        <v>77.22</v>
      </c>
      <c r="D812" s="49" t="s">
        <v>1042</v>
      </c>
      <c r="E812" s="33"/>
      <c r="F812" s="42">
        <v>7722</v>
      </c>
      <c r="G812" s="35" t="s">
        <v>8</v>
      </c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</row>
    <row r="813" spans="1:25" ht="15.75" customHeight="1">
      <c r="A813" s="53"/>
      <c r="B813" s="53"/>
      <c r="C813" s="41">
        <v>77.290000000000006</v>
      </c>
      <c r="D813" s="32" t="s">
        <v>1044</v>
      </c>
      <c r="E813" s="33"/>
      <c r="F813" s="42">
        <v>7729</v>
      </c>
      <c r="G813" s="35" t="s">
        <v>8</v>
      </c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</row>
    <row r="814" spans="1:25" ht="15.75" customHeight="1">
      <c r="A814" s="99"/>
      <c r="B814" s="52">
        <v>77.3</v>
      </c>
      <c r="C814" s="99"/>
      <c r="D814" s="49" t="s">
        <v>1421</v>
      </c>
      <c r="E814" s="33"/>
      <c r="F814" s="34"/>
      <c r="G814" s="35" t="s">
        <v>8</v>
      </c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</row>
    <row r="815" spans="1:25" ht="15.75" customHeight="1">
      <c r="A815" s="30"/>
      <c r="B815" s="30"/>
      <c r="C815" s="41">
        <v>77.31</v>
      </c>
      <c r="D815" s="32" t="s">
        <v>1046</v>
      </c>
      <c r="E815" s="33"/>
      <c r="F815" s="42">
        <v>7731</v>
      </c>
      <c r="G815" s="35" t="s">
        <v>8</v>
      </c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</row>
    <row r="816" spans="1:25" ht="15.75" customHeight="1">
      <c r="A816" s="99"/>
      <c r="B816" s="99"/>
      <c r="C816" s="52">
        <v>77.319999999999993</v>
      </c>
      <c r="D816" s="49" t="s">
        <v>1048</v>
      </c>
      <c r="E816" s="33"/>
      <c r="F816" s="42">
        <v>7732</v>
      </c>
      <c r="G816" s="35" t="s">
        <v>8</v>
      </c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</row>
    <row r="817" spans="1:25" ht="15.75" customHeight="1">
      <c r="A817" s="53"/>
      <c r="B817" s="53"/>
      <c r="C817" s="41">
        <v>77.33</v>
      </c>
      <c r="D817" s="32" t="s">
        <v>1050</v>
      </c>
      <c r="E817" s="33"/>
      <c r="F817" s="42">
        <v>7733</v>
      </c>
      <c r="G817" s="35" t="s">
        <v>8</v>
      </c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</row>
    <row r="818" spans="1:25" ht="15.75" customHeight="1">
      <c r="A818" s="46"/>
      <c r="B818" s="46"/>
      <c r="C818" s="52">
        <v>77.34</v>
      </c>
      <c r="D818" s="49" t="s">
        <v>1052</v>
      </c>
      <c r="E818" s="33"/>
      <c r="F818" s="42">
        <v>7734</v>
      </c>
      <c r="G818" s="35" t="s">
        <v>8</v>
      </c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</row>
    <row r="819" spans="1:25" ht="15.75" customHeight="1">
      <c r="A819" s="30"/>
      <c r="B819" s="30"/>
      <c r="C819" s="41">
        <v>77.349999999999994</v>
      </c>
      <c r="D819" s="32" t="s">
        <v>1054</v>
      </c>
      <c r="E819" s="33"/>
      <c r="F819" s="42">
        <v>7735</v>
      </c>
      <c r="G819" s="35" t="s">
        <v>8</v>
      </c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</row>
    <row r="820" spans="1:25" ht="15.75" customHeight="1">
      <c r="A820" s="99"/>
      <c r="B820" s="99"/>
      <c r="C820" s="52">
        <v>77.39</v>
      </c>
      <c r="D820" s="49" t="s">
        <v>1056</v>
      </c>
      <c r="E820" s="33"/>
      <c r="F820" s="42">
        <v>7739</v>
      </c>
      <c r="G820" s="35" t="s">
        <v>8</v>
      </c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</row>
    <row r="821" spans="1:25" ht="15.75" customHeight="1">
      <c r="A821" s="53"/>
      <c r="B821" s="41">
        <v>77.400000000000006</v>
      </c>
      <c r="C821" s="53"/>
      <c r="D821" s="32" t="s">
        <v>1058</v>
      </c>
      <c r="E821" s="33"/>
      <c r="F821" s="34"/>
      <c r="G821" s="35" t="s">
        <v>8</v>
      </c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</row>
    <row r="822" spans="1:25" ht="15.75" customHeight="1">
      <c r="A822" s="99"/>
      <c r="B822" s="99"/>
      <c r="C822" s="52">
        <v>77.400000000000006</v>
      </c>
      <c r="D822" s="49" t="s">
        <v>1058</v>
      </c>
      <c r="E822" s="33"/>
      <c r="F822" s="42">
        <v>7740</v>
      </c>
      <c r="G822" s="35" t="s">
        <v>8</v>
      </c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</row>
    <row r="823" spans="1:25" ht="15.75" customHeight="1">
      <c r="A823" s="66">
        <v>78</v>
      </c>
      <c r="B823" s="30"/>
      <c r="C823" s="30"/>
      <c r="D823" s="32" t="s">
        <v>1422</v>
      </c>
      <c r="E823" s="33"/>
      <c r="F823" s="34"/>
      <c r="G823" s="35" t="s">
        <v>8</v>
      </c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</row>
    <row r="824" spans="1:25" ht="15.75" customHeight="1">
      <c r="A824" s="46"/>
      <c r="B824" s="52">
        <v>78.099999999999994</v>
      </c>
      <c r="C824" s="46"/>
      <c r="D824" s="49" t="s">
        <v>1060</v>
      </c>
      <c r="E824" s="33"/>
      <c r="F824" s="34"/>
      <c r="G824" s="35" t="s">
        <v>8</v>
      </c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</row>
    <row r="825" spans="1:25" ht="15.75" customHeight="1">
      <c r="A825" s="30"/>
      <c r="B825" s="30"/>
      <c r="C825" s="41">
        <v>78.099999999999994</v>
      </c>
      <c r="D825" s="32" t="s">
        <v>1060</v>
      </c>
      <c r="E825" s="33"/>
      <c r="F825" s="42">
        <v>7810</v>
      </c>
      <c r="G825" s="35" t="s">
        <v>8</v>
      </c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</row>
    <row r="826" spans="1:25" ht="15.75" customHeight="1">
      <c r="A826" s="46"/>
      <c r="B826" s="52">
        <v>78.2</v>
      </c>
      <c r="C826" s="46"/>
      <c r="D826" s="49" t="s">
        <v>1062</v>
      </c>
      <c r="E826" s="33"/>
      <c r="F826" s="34"/>
      <c r="G826" s="35" t="s">
        <v>8</v>
      </c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</row>
    <row r="827" spans="1:25" ht="15.75" customHeight="1">
      <c r="A827" s="30"/>
      <c r="B827" s="30"/>
      <c r="C827" s="41">
        <v>78.2</v>
      </c>
      <c r="D827" s="32" t="s">
        <v>1062</v>
      </c>
      <c r="E827" s="33"/>
      <c r="F827" s="42">
        <v>7820</v>
      </c>
      <c r="G827" s="35" t="s">
        <v>8</v>
      </c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</row>
    <row r="828" spans="1:25" ht="15.75" customHeight="1">
      <c r="A828" s="99"/>
      <c r="B828" s="52">
        <v>78.3</v>
      </c>
      <c r="C828" s="99"/>
      <c r="D828" s="49" t="s">
        <v>1064</v>
      </c>
      <c r="E828" s="33"/>
      <c r="F828" s="34"/>
      <c r="G828" s="35" t="s">
        <v>8</v>
      </c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</row>
    <row r="829" spans="1:25" ht="15.75" customHeight="1">
      <c r="A829" s="53"/>
      <c r="B829" s="53"/>
      <c r="C829" s="41">
        <v>78.3</v>
      </c>
      <c r="D829" s="32" t="s">
        <v>1064</v>
      </c>
      <c r="E829" s="33"/>
      <c r="F829" s="42">
        <v>7830</v>
      </c>
      <c r="G829" s="35" t="s">
        <v>8</v>
      </c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</row>
    <row r="830" spans="1:25" ht="15.75" customHeight="1">
      <c r="A830" s="85">
        <v>79</v>
      </c>
      <c r="B830" s="99"/>
      <c r="C830" s="99"/>
      <c r="D830" s="49" t="s">
        <v>1424</v>
      </c>
      <c r="E830" s="102"/>
      <c r="F830" s="34"/>
      <c r="G830" s="35" t="s">
        <v>73</v>
      </c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</row>
    <row r="831" spans="1:25" ht="15.75" customHeight="1">
      <c r="A831" s="30"/>
      <c r="B831" s="41">
        <v>79.099999999999994</v>
      </c>
      <c r="C831" s="30"/>
      <c r="D831" s="32" t="s">
        <v>1425</v>
      </c>
      <c r="E831" s="102"/>
      <c r="F831" s="34"/>
      <c r="G831" s="35" t="s">
        <v>73</v>
      </c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</row>
    <row r="832" spans="1:25" ht="15.75" customHeight="1">
      <c r="A832" s="46"/>
      <c r="B832" s="46"/>
      <c r="C832" s="52">
        <v>79.11</v>
      </c>
      <c r="D832" s="49" t="s">
        <v>1066</v>
      </c>
      <c r="E832" s="102"/>
      <c r="F832" s="42">
        <v>7911</v>
      </c>
      <c r="G832" s="35" t="s">
        <v>73</v>
      </c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</row>
    <row r="833" spans="1:25" ht="15.75" customHeight="1">
      <c r="A833" s="30"/>
      <c r="B833" s="30"/>
      <c r="C833" s="41">
        <v>79.12</v>
      </c>
      <c r="D833" s="32" t="s">
        <v>1068</v>
      </c>
      <c r="E833" s="102"/>
      <c r="F833" s="42">
        <v>7912</v>
      </c>
      <c r="G833" s="35" t="s">
        <v>73</v>
      </c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</row>
    <row r="834" spans="1:25" ht="15.75" customHeight="1">
      <c r="A834" s="46"/>
      <c r="B834" s="52">
        <v>79.900000000000006</v>
      </c>
      <c r="C834" s="46"/>
      <c r="D834" s="49" t="s">
        <v>1070</v>
      </c>
      <c r="E834" s="102"/>
      <c r="F834" s="34"/>
      <c r="G834" s="35" t="s">
        <v>73</v>
      </c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</row>
    <row r="835" spans="1:25" ht="15.75" customHeight="1">
      <c r="A835" s="30"/>
      <c r="B835" s="30"/>
      <c r="C835" s="41">
        <v>79.900000000000006</v>
      </c>
      <c r="D835" s="32" t="s">
        <v>1070</v>
      </c>
      <c r="E835" s="102"/>
      <c r="F835" s="42">
        <v>7990</v>
      </c>
      <c r="G835" s="35" t="s">
        <v>73</v>
      </c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</row>
    <row r="836" spans="1:25" ht="15.75" customHeight="1">
      <c r="A836" s="85">
        <v>80</v>
      </c>
      <c r="B836" s="46"/>
      <c r="C836" s="46"/>
      <c r="D836" s="49" t="s">
        <v>1426</v>
      </c>
      <c r="E836" s="33"/>
      <c r="F836" s="34"/>
      <c r="G836" s="35" t="s">
        <v>8</v>
      </c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</row>
    <row r="837" spans="1:25" ht="15.75" customHeight="1">
      <c r="A837" s="30"/>
      <c r="B837" s="41">
        <v>80.099999999999994</v>
      </c>
      <c r="C837" s="30"/>
      <c r="D837" s="32" t="s">
        <v>1072</v>
      </c>
      <c r="E837" s="33"/>
      <c r="F837" s="34"/>
      <c r="G837" s="35" t="s">
        <v>8</v>
      </c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</row>
    <row r="838" spans="1:25" ht="15.75" customHeight="1">
      <c r="A838" s="46"/>
      <c r="B838" s="46"/>
      <c r="C838" s="52">
        <v>80.099999999999994</v>
      </c>
      <c r="D838" s="49" t="s">
        <v>1072</v>
      </c>
      <c r="E838" s="33"/>
      <c r="F838" s="42">
        <v>8010</v>
      </c>
      <c r="G838" s="35" t="s">
        <v>8</v>
      </c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</row>
    <row r="839" spans="1:25" ht="15.75" customHeight="1">
      <c r="A839" s="30"/>
      <c r="B839" s="41">
        <v>80.2</v>
      </c>
      <c r="C839" s="30"/>
      <c r="D839" s="32" t="s">
        <v>1074</v>
      </c>
      <c r="E839" s="33"/>
      <c r="F839" s="34"/>
      <c r="G839" s="35" t="s">
        <v>8</v>
      </c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</row>
    <row r="840" spans="1:25" ht="15.75" customHeight="1">
      <c r="A840" s="46"/>
      <c r="B840" s="46"/>
      <c r="C840" s="52">
        <v>80.2</v>
      </c>
      <c r="D840" s="49" t="s">
        <v>1074</v>
      </c>
      <c r="E840" s="33"/>
      <c r="F840" s="42">
        <v>8020</v>
      </c>
      <c r="G840" s="35" t="s">
        <v>8</v>
      </c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</row>
    <row r="841" spans="1:25" ht="15.75" customHeight="1">
      <c r="A841" s="30"/>
      <c r="B841" s="41">
        <v>80.3</v>
      </c>
      <c r="C841" s="30"/>
      <c r="D841" s="32" t="s">
        <v>1076</v>
      </c>
      <c r="E841" s="33"/>
      <c r="F841" s="34"/>
      <c r="G841" s="35" t="s">
        <v>8</v>
      </c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</row>
    <row r="842" spans="1:25" ht="15.75" customHeight="1">
      <c r="A842" s="46"/>
      <c r="B842" s="46"/>
      <c r="C842" s="52">
        <v>80.3</v>
      </c>
      <c r="D842" s="49" t="s">
        <v>1076</v>
      </c>
      <c r="E842" s="33"/>
      <c r="F842" s="42">
        <v>8030</v>
      </c>
      <c r="G842" s="35" t="s">
        <v>8</v>
      </c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</row>
    <row r="843" spans="1:25" ht="15.75" customHeight="1">
      <c r="A843" s="66">
        <v>81</v>
      </c>
      <c r="B843" s="30"/>
      <c r="C843" s="30"/>
      <c r="D843" s="32" t="s">
        <v>1427</v>
      </c>
      <c r="E843" s="33"/>
      <c r="F843" s="34"/>
      <c r="G843" s="35" t="s">
        <v>8</v>
      </c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</row>
    <row r="844" spans="1:25" ht="15.75" customHeight="1">
      <c r="A844" s="46"/>
      <c r="B844" s="52">
        <v>81.099999999999994</v>
      </c>
      <c r="C844" s="46"/>
      <c r="D844" s="49" t="s">
        <v>1078</v>
      </c>
      <c r="E844" s="33"/>
      <c r="F844" s="34"/>
      <c r="G844" s="35" t="s">
        <v>8</v>
      </c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</row>
    <row r="845" spans="1:25" ht="15.75" customHeight="1">
      <c r="A845" s="30"/>
      <c r="B845" s="30"/>
      <c r="C845" s="41">
        <v>81.099999999999994</v>
      </c>
      <c r="D845" s="32" t="s">
        <v>1078</v>
      </c>
      <c r="E845" s="33"/>
      <c r="F845" s="42">
        <v>8110</v>
      </c>
      <c r="G845" s="35" t="s">
        <v>8</v>
      </c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</row>
    <row r="846" spans="1:25" ht="15.75" customHeight="1">
      <c r="A846" s="46"/>
      <c r="B846" s="52">
        <v>81.2</v>
      </c>
      <c r="C846" s="46"/>
      <c r="D846" s="49" t="s">
        <v>1428</v>
      </c>
      <c r="E846" s="33"/>
      <c r="F846" s="34"/>
      <c r="G846" s="35" t="s">
        <v>8</v>
      </c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</row>
    <row r="847" spans="1:25" ht="15.75" customHeight="1">
      <c r="A847" s="30"/>
      <c r="B847" s="30"/>
      <c r="C847" s="41">
        <v>81.209999999999994</v>
      </c>
      <c r="D847" s="32" t="s">
        <v>1080</v>
      </c>
      <c r="E847" s="33"/>
      <c r="F847" s="42">
        <v>8121</v>
      </c>
      <c r="G847" s="35" t="s">
        <v>8</v>
      </c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</row>
    <row r="848" spans="1:25" ht="15.75" customHeight="1">
      <c r="A848" s="46"/>
      <c r="B848" s="46"/>
      <c r="C848" s="52">
        <v>81.22</v>
      </c>
      <c r="D848" s="49" t="s">
        <v>1082</v>
      </c>
      <c r="E848" s="33"/>
      <c r="F848" s="42">
        <v>8122</v>
      </c>
      <c r="G848" s="35" t="s">
        <v>8</v>
      </c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</row>
    <row r="849" spans="1:25" ht="15.75" customHeight="1">
      <c r="A849" s="30"/>
      <c r="B849" s="30"/>
      <c r="C849" s="41">
        <v>81.290000000000006</v>
      </c>
      <c r="D849" s="32" t="s">
        <v>1084</v>
      </c>
      <c r="E849" s="33"/>
      <c r="F849" s="42">
        <v>8129</v>
      </c>
      <c r="G849" s="35" t="s">
        <v>8</v>
      </c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</row>
    <row r="850" spans="1:25" ht="15.75" customHeight="1">
      <c r="A850" s="46"/>
      <c r="B850" s="52">
        <v>81.3</v>
      </c>
      <c r="C850" s="46"/>
      <c r="D850" s="49" t="s">
        <v>1429</v>
      </c>
      <c r="E850" s="33"/>
      <c r="F850" s="34"/>
      <c r="G850" s="35" t="s">
        <v>8</v>
      </c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</row>
    <row r="851" spans="1:25" ht="15.75" customHeight="1">
      <c r="A851" s="30"/>
      <c r="B851" s="30"/>
      <c r="C851" s="41">
        <v>81.3</v>
      </c>
      <c r="D851" s="32" t="s">
        <v>1086</v>
      </c>
      <c r="E851" s="33"/>
      <c r="F851" s="42">
        <v>8130</v>
      </c>
      <c r="G851" s="35" t="s">
        <v>8</v>
      </c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</row>
    <row r="852" spans="1:25" ht="15.75" customHeight="1">
      <c r="A852" s="85">
        <v>82</v>
      </c>
      <c r="B852" s="99"/>
      <c r="C852" s="99"/>
      <c r="D852" s="49" t="s">
        <v>1430</v>
      </c>
      <c r="E852" s="33"/>
      <c r="F852" s="34"/>
      <c r="G852" s="35" t="s">
        <v>8</v>
      </c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</row>
    <row r="853" spans="1:25" ht="15.75" customHeight="1">
      <c r="A853" s="30"/>
      <c r="B853" s="41">
        <v>82.1</v>
      </c>
      <c r="C853" s="30"/>
      <c r="D853" s="32" t="s">
        <v>1431</v>
      </c>
      <c r="E853" s="33"/>
      <c r="F853" s="34"/>
      <c r="G853" s="35" t="s">
        <v>8</v>
      </c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</row>
    <row r="854" spans="1:25" ht="15.75" customHeight="1">
      <c r="A854" s="46"/>
      <c r="B854" s="46"/>
      <c r="C854" s="52">
        <v>82.11</v>
      </c>
      <c r="D854" s="49" t="s">
        <v>1088</v>
      </c>
      <c r="E854" s="33"/>
      <c r="F854" s="42">
        <v>8211</v>
      </c>
      <c r="G854" s="35" t="s">
        <v>8</v>
      </c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</row>
    <row r="855" spans="1:25" ht="15.75" customHeight="1">
      <c r="A855" s="53"/>
      <c r="B855" s="53"/>
      <c r="C855" s="41">
        <v>82.19</v>
      </c>
      <c r="D855" s="32" t="s">
        <v>1090</v>
      </c>
      <c r="E855" s="33"/>
      <c r="F855" s="42">
        <v>8219</v>
      </c>
      <c r="G855" s="35" t="s">
        <v>8</v>
      </c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</row>
    <row r="856" spans="1:25" ht="15.75" customHeight="1">
      <c r="A856" s="102"/>
      <c r="B856" s="121">
        <v>82.2</v>
      </c>
      <c r="C856" s="102"/>
      <c r="D856" s="122" t="s">
        <v>1092</v>
      </c>
      <c r="E856" s="102"/>
      <c r="F856" s="123"/>
      <c r="G856" s="124" t="s">
        <v>73</v>
      </c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</row>
    <row r="857" spans="1:25" ht="15.75" customHeight="1">
      <c r="A857" s="102"/>
      <c r="B857" s="102"/>
      <c r="C857" s="121">
        <v>82.2</v>
      </c>
      <c r="D857" s="122" t="s">
        <v>1092</v>
      </c>
      <c r="E857" s="102"/>
      <c r="F857" s="125">
        <v>8220</v>
      </c>
      <c r="G857" s="124" t="s">
        <v>73</v>
      </c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</row>
    <row r="858" spans="1:25" ht="15.75" customHeight="1">
      <c r="A858" s="102"/>
      <c r="B858" s="121">
        <v>82.3</v>
      </c>
      <c r="C858" s="102"/>
      <c r="D858" s="122" t="s">
        <v>1094</v>
      </c>
      <c r="E858" s="102"/>
      <c r="F858" s="123"/>
      <c r="G858" s="124" t="s">
        <v>73</v>
      </c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</row>
    <row r="859" spans="1:25" ht="15.75" customHeight="1">
      <c r="A859" s="102"/>
      <c r="B859" s="102"/>
      <c r="C859" s="121">
        <v>82.3</v>
      </c>
      <c r="D859" s="122" t="s">
        <v>1094</v>
      </c>
      <c r="E859" s="102"/>
      <c r="F859" s="125">
        <v>8230</v>
      </c>
      <c r="G859" s="124" t="s">
        <v>73</v>
      </c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</row>
    <row r="860" spans="1:25" ht="15.75" customHeight="1">
      <c r="A860" s="46"/>
      <c r="B860" s="52">
        <v>82.9</v>
      </c>
      <c r="C860" s="46"/>
      <c r="D860" s="49" t="s">
        <v>1432</v>
      </c>
      <c r="E860" s="33"/>
      <c r="F860" s="34"/>
      <c r="G860" s="35" t="s">
        <v>8</v>
      </c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</row>
    <row r="861" spans="1:25" ht="15.75" customHeight="1">
      <c r="A861" s="30"/>
      <c r="B861" s="30"/>
      <c r="C861" s="41">
        <v>82.91</v>
      </c>
      <c r="D861" s="32" t="s">
        <v>1096</v>
      </c>
      <c r="E861" s="33"/>
      <c r="F861" s="42">
        <v>8291</v>
      </c>
      <c r="G861" s="35" t="s">
        <v>8</v>
      </c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</row>
    <row r="862" spans="1:25" ht="15.75" customHeight="1">
      <c r="A862" s="46"/>
      <c r="B862" s="46"/>
      <c r="C862" s="52">
        <v>82.92</v>
      </c>
      <c r="D862" s="49" t="s">
        <v>1098</v>
      </c>
      <c r="E862" s="33"/>
      <c r="F862" s="42">
        <v>8292</v>
      </c>
      <c r="G862" s="35" t="s">
        <v>8</v>
      </c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</row>
    <row r="863" spans="1:25" ht="15.75" customHeight="1">
      <c r="A863" s="30"/>
      <c r="B863" s="30"/>
      <c r="C863" s="41">
        <v>82.99</v>
      </c>
      <c r="D863" s="32" t="s">
        <v>1100</v>
      </c>
      <c r="E863" s="33"/>
      <c r="F863" s="54">
        <v>8299</v>
      </c>
      <c r="G863" s="35" t="s">
        <v>8</v>
      </c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</row>
    <row r="864" spans="1:25" ht="15.75" customHeight="1">
      <c r="A864" s="85">
        <v>84</v>
      </c>
      <c r="B864" s="46"/>
      <c r="C864" s="46"/>
      <c r="D864" s="49" t="s">
        <v>1433</v>
      </c>
      <c r="E864" s="33"/>
      <c r="F864" s="34"/>
      <c r="G864" s="35" t="s">
        <v>8</v>
      </c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</row>
    <row r="865" spans="1:25" ht="15.75" customHeight="1">
      <c r="A865" s="53"/>
      <c r="B865" s="41">
        <v>84.1</v>
      </c>
      <c r="C865" s="53"/>
      <c r="D865" s="32" t="s">
        <v>1423</v>
      </c>
      <c r="E865" s="33"/>
      <c r="F865" s="34"/>
      <c r="G865" s="35" t="s">
        <v>8</v>
      </c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</row>
    <row r="866" spans="1:25" ht="15.75" customHeight="1">
      <c r="A866" s="46"/>
      <c r="B866" s="46"/>
      <c r="C866" s="52">
        <v>84.11</v>
      </c>
      <c r="D866" s="49" t="s">
        <v>1102</v>
      </c>
      <c r="E866" s="33"/>
      <c r="F866" s="42">
        <v>8411</v>
      </c>
      <c r="G866" s="35" t="s">
        <v>8</v>
      </c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</row>
    <row r="867" spans="1:25" ht="15.75" customHeight="1">
      <c r="A867" s="53"/>
      <c r="B867" s="53"/>
      <c r="C867" s="106">
        <v>84.12</v>
      </c>
      <c r="D867" s="32" t="s">
        <v>1104</v>
      </c>
      <c r="E867" s="33"/>
      <c r="F867" s="42">
        <v>8412</v>
      </c>
      <c r="G867" s="35" t="s">
        <v>8</v>
      </c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</row>
    <row r="868" spans="1:25" ht="15.75" customHeight="1">
      <c r="A868" s="46"/>
      <c r="B868" s="46"/>
      <c r="C868" s="52">
        <v>84.13</v>
      </c>
      <c r="D868" s="49" t="s">
        <v>1106</v>
      </c>
      <c r="E868" s="33"/>
      <c r="F868" s="42">
        <v>8413</v>
      </c>
      <c r="G868" s="35" t="s">
        <v>8</v>
      </c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</row>
    <row r="869" spans="1:25" ht="15.75" customHeight="1">
      <c r="A869" s="30"/>
      <c r="B869" s="41">
        <v>84.2</v>
      </c>
      <c r="C869" s="30"/>
      <c r="D869" s="32" t="s">
        <v>1434</v>
      </c>
      <c r="E869" s="33"/>
      <c r="F869" s="34"/>
      <c r="G869" s="35" t="s">
        <v>8</v>
      </c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</row>
    <row r="870" spans="1:25" ht="15.75" customHeight="1">
      <c r="A870" s="46"/>
      <c r="B870" s="46"/>
      <c r="C870" s="52">
        <v>84.21</v>
      </c>
      <c r="D870" s="49" t="s">
        <v>1108</v>
      </c>
      <c r="E870" s="33"/>
      <c r="F870" s="42">
        <v>8421</v>
      </c>
      <c r="G870" s="35" t="s">
        <v>8</v>
      </c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</row>
    <row r="871" spans="1:25" ht="15.75" customHeight="1">
      <c r="A871" s="30"/>
      <c r="B871" s="30"/>
      <c r="C871" s="41">
        <v>84.22</v>
      </c>
      <c r="D871" s="32" t="s">
        <v>1110</v>
      </c>
      <c r="E871" s="33"/>
      <c r="F871" s="42">
        <v>8422</v>
      </c>
      <c r="G871" s="35" t="s">
        <v>8</v>
      </c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</row>
    <row r="872" spans="1:25" ht="15.75" customHeight="1">
      <c r="A872" s="46"/>
      <c r="B872" s="46"/>
      <c r="C872" s="52">
        <v>84.23</v>
      </c>
      <c r="D872" s="49" t="s">
        <v>1112</v>
      </c>
      <c r="E872" s="33"/>
      <c r="F872" s="42">
        <v>8423</v>
      </c>
      <c r="G872" s="35" t="s">
        <v>8</v>
      </c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</row>
    <row r="873" spans="1:25" ht="15.75" customHeight="1">
      <c r="A873" s="30"/>
      <c r="B873" s="30"/>
      <c r="C873" s="41">
        <v>84.24</v>
      </c>
      <c r="D873" s="32" t="s">
        <v>1114</v>
      </c>
      <c r="E873" s="33"/>
      <c r="F873" s="42">
        <v>8424</v>
      </c>
      <c r="G873" s="35" t="s">
        <v>8</v>
      </c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</row>
    <row r="874" spans="1:25" ht="15.75" customHeight="1">
      <c r="A874" s="46"/>
      <c r="B874" s="46"/>
      <c r="C874" s="52">
        <v>84.25</v>
      </c>
      <c r="D874" s="49" t="s">
        <v>1116</v>
      </c>
      <c r="E874" s="33"/>
      <c r="F874" s="42">
        <v>8425</v>
      </c>
      <c r="G874" s="35" t="s">
        <v>8</v>
      </c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</row>
    <row r="875" spans="1:25" ht="15.75" customHeight="1">
      <c r="A875" s="30"/>
      <c r="B875" s="41">
        <v>84.3</v>
      </c>
      <c r="C875" s="30"/>
      <c r="D875" s="32" t="s">
        <v>1118</v>
      </c>
      <c r="E875" s="33"/>
      <c r="F875" s="34"/>
      <c r="G875" s="35" t="s">
        <v>8</v>
      </c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</row>
    <row r="876" spans="1:25" ht="15.75" customHeight="1">
      <c r="A876" s="46"/>
      <c r="B876" s="46"/>
      <c r="C876" s="52">
        <v>84.3</v>
      </c>
      <c r="D876" s="49" t="s">
        <v>1118</v>
      </c>
      <c r="E876" s="33"/>
      <c r="F876" s="54">
        <v>8430</v>
      </c>
      <c r="G876" s="35" t="s">
        <v>8</v>
      </c>
      <c r="H876" s="107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</row>
    <row r="877" spans="1:25" ht="15.75" customHeight="1">
      <c r="A877" s="85">
        <v>85</v>
      </c>
      <c r="B877" s="46"/>
      <c r="C877" s="46"/>
      <c r="D877" s="49" t="s">
        <v>1435</v>
      </c>
      <c r="E877" s="102"/>
      <c r="F877" s="34"/>
      <c r="G877" s="35" t="s">
        <v>73</v>
      </c>
      <c r="H877" s="126" t="s">
        <v>1436</v>
      </c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</row>
    <row r="878" spans="1:25" ht="15.75" customHeight="1">
      <c r="A878" s="30"/>
      <c r="B878" s="41">
        <v>85.1</v>
      </c>
      <c r="C878" s="30"/>
      <c r="D878" s="32" t="s">
        <v>1120</v>
      </c>
      <c r="E878" s="102"/>
      <c r="F878" s="34"/>
      <c r="G878" s="35" t="s">
        <v>73</v>
      </c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</row>
    <row r="879" spans="1:25" ht="15.75" customHeight="1">
      <c r="A879" s="46"/>
      <c r="B879" s="46"/>
      <c r="C879" s="52">
        <v>85.1</v>
      </c>
      <c r="D879" s="49" t="s">
        <v>1120</v>
      </c>
      <c r="E879" s="102"/>
      <c r="F879" s="42">
        <v>8510</v>
      </c>
      <c r="G879" s="35" t="s">
        <v>73</v>
      </c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</row>
    <row r="880" spans="1:25" ht="15.75" customHeight="1">
      <c r="A880" s="30"/>
      <c r="B880" s="41">
        <v>85.2</v>
      </c>
      <c r="C880" s="30"/>
      <c r="D880" s="32" t="s">
        <v>1437</v>
      </c>
      <c r="E880" s="102"/>
      <c r="F880" s="34"/>
      <c r="G880" s="35" t="s">
        <v>73</v>
      </c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</row>
    <row r="881" spans="1:25" ht="15.75" customHeight="1">
      <c r="A881" s="46"/>
      <c r="B881" s="46"/>
      <c r="C881" s="52">
        <v>85.2</v>
      </c>
      <c r="D881" s="49" t="s">
        <v>1122</v>
      </c>
      <c r="E881" s="102"/>
      <c r="F881" s="42">
        <v>8520</v>
      </c>
      <c r="G881" s="35" t="s">
        <v>73</v>
      </c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</row>
    <row r="882" spans="1:25" ht="15.75" customHeight="1">
      <c r="A882" s="30"/>
      <c r="B882" s="41">
        <v>85.3</v>
      </c>
      <c r="C882" s="30"/>
      <c r="D882" s="32" t="s">
        <v>1438</v>
      </c>
      <c r="E882" s="102"/>
      <c r="F882" s="34"/>
      <c r="G882" s="35" t="s">
        <v>73</v>
      </c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</row>
    <row r="883" spans="1:25" ht="15.75" customHeight="1">
      <c r="A883" s="46"/>
      <c r="B883" s="46"/>
      <c r="C883" s="52">
        <v>85.31</v>
      </c>
      <c r="D883" s="49" t="s">
        <v>1124</v>
      </c>
      <c r="E883" s="102"/>
      <c r="F883" s="42">
        <v>8531</v>
      </c>
      <c r="G883" s="35" t="s">
        <v>73</v>
      </c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</row>
    <row r="884" spans="1:25" ht="15.75" customHeight="1">
      <c r="A884" s="30"/>
      <c r="B884" s="30"/>
      <c r="C884" s="41">
        <v>85.32</v>
      </c>
      <c r="D884" s="32" t="s">
        <v>1126</v>
      </c>
      <c r="E884" s="102"/>
      <c r="F884" s="42">
        <v>8532</v>
      </c>
      <c r="G884" s="35" t="s">
        <v>73</v>
      </c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</row>
    <row r="885" spans="1:25" ht="15.75" customHeight="1">
      <c r="A885" s="46"/>
      <c r="B885" s="52">
        <v>85.4</v>
      </c>
      <c r="C885" s="46"/>
      <c r="D885" s="49" t="s">
        <v>1130</v>
      </c>
      <c r="E885" s="102"/>
      <c r="F885" s="34"/>
      <c r="G885" s="35" t="s">
        <v>73</v>
      </c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</row>
    <row r="886" spans="1:25" ht="15.75" customHeight="1">
      <c r="A886" s="30"/>
      <c r="B886" s="30"/>
      <c r="C886" s="41">
        <v>85.41</v>
      </c>
      <c r="D886" s="32" t="s">
        <v>1128</v>
      </c>
      <c r="E886" s="102"/>
      <c r="F886" s="42">
        <v>8541</v>
      </c>
      <c r="G886" s="35" t="s">
        <v>73</v>
      </c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</row>
    <row r="887" spans="1:25" ht="15.75" customHeight="1">
      <c r="A887" s="46"/>
      <c r="B887" s="46"/>
      <c r="C887" s="52">
        <v>85.42</v>
      </c>
      <c r="D887" s="49" t="s">
        <v>1130</v>
      </c>
      <c r="E887" s="102"/>
      <c r="F887" s="42">
        <v>8542</v>
      </c>
      <c r="G887" s="35" t="s">
        <v>73</v>
      </c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</row>
    <row r="888" spans="1:25" ht="15.75" customHeight="1">
      <c r="A888" s="30"/>
      <c r="B888" s="41">
        <v>85.5</v>
      </c>
      <c r="C888" s="30"/>
      <c r="D888" s="32" t="s">
        <v>1440</v>
      </c>
      <c r="E888" s="102"/>
      <c r="F888" s="34"/>
      <c r="G888" s="35" t="s">
        <v>73</v>
      </c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</row>
    <row r="889" spans="1:25" ht="15.75" customHeight="1">
      <c r="A889" s="46"/>
      <c r="B889" s="46"/>
      <c r="C889" s="52">
        <v>85.51</v>
      </c>
      <c r="D889" s="49" t="s">
        <v>1132</v>
      </c>
      <c r="E889" s="102"/>
      <c r="F889" s="42">
        <v>8551</v>
      </c>
      <c r="G889" s="35" t="s">
        <v>73</v>
      </c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</row>
    <row r="890" spans="1:25" ht="15.75" customHeight="1">
      <c r="A890" s="30"/>
      <c r="B890" s="30"/>
      <c r="C890" s="41">
        <v>85.52</v>
      </c>
      <c r="D890" s="32" t="s">
        <v>1134</v>
      </c>
      <c r="E890" s="102"/>
      <c r="F890" s="42">
        <v>8552</v>
      </c>
      <c r="G890" s="35" t="s">
        <v>73</v>
      </c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</row>
    <row r="891" spans="1:25" ht="15.75" customHeight="1">
      <c r="A891" s="46"/>
      <c r="B891" s="46"/>
      <c r="C891" s="52">
        <v>85.53</v>
      </c>
      <c r="D891" s="49" t="s">
        <v>1136</v>
      </c>
      <c r="E891" s="102"/>
      <c r="F891" s="42">
        <v>8553</v>
      </c>
      <c r="G891" s="35" t="s">
        <v>73</v>
      </c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</row>
    <row r="892" spans="1:25" ht="15.75" customHeight="1">
      <c r="A892" s="30"/>
      <c r="B892" s="30"/>
      <c r="C892" s="41">
        <v>85.59</v>
      </c>
      <c r="D892" s="32" t="s">
        <v>1138</v>
      </c>
      <c r="E892" s="102"/>
      <c r="F892" s="42">
        <v>8559</v>
      </c>
      <c r="G892" s="35" t="s">
        <v>73</v>
      </c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</row>
    <row r="893" spans="1:25" ht="15.75" customHeight="1">
      <c r="A893" s="46"/>
      <c r="B893" s="52">
        <v>85.6</v>
      </c>
      <c r="C893" s="46"/>
      <c r="D893" s="49" t="s">
        <v>1140</v>
      </c>
      <c r="E893" s="102"/>
      <c r="F893" s="34"/>
      <c r="G893" s="35" t="s">
        <v>73</v>
      </c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</row>
    <row r="894" spans="1:25" ht="15.75" customHeight="1">
      <c r="A894" s="30"/>
      <c r="B894" s="30"/>
      <c r="C894" s="41">
        <v>85.6</v>
      </c>
      <c r="D894" s="32" t="s">
        <v>1140</v>
      </c>
      <c r="E894" s="102"/>
      <c r="F894" s="54">
        <v>8560</v>
      </c>
      <c r="G894" s="35" t="s">
        <v>73</v>
      </c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</row>
    <row r="895" spans="1:25" ht="15.75" customHeight="1">
      <c r="A895" s="85">
        <v>86</v>
      </c>
      <c r="B895" s="46"/>
      <c r="C895" s="46"/>
      <c r="D895" s="49" t="s">
        <v>1441</v>
      </c>
      <c r="E895" s="33"/>
      <c r="F895" s="34"/>
      <c r="G895" s="35" t="s">
        <v>8</v>
      </c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</row>
    <row r="896" spans="1:25" ht="15.75" customHeight="1">
      <c r="A896" s="30"/>
      <c r="B896" s="41">
        <v>86.1</v>
      </c>
      <c r="C896" s="30"/>
      <c r="D896" s="32" t="s">
        <v>1142</v>
      </c>
      <c r="E896" s="33"/>
      <c r="F896" s="34"/>
      <c r="G896" s="35" t="s">
        <v>8</v>
      </c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</row>
    <row r="897" spans="1:25" ht="15.75" customHeight="1">
      <c r="A897" s="46"/>
      <c r="B897" s="46"/>
      <c r="C897" s="52">
        <v>86.1</v>
      </c>
      <c r="D897" s="49" t="s">
        <v>1142</v>
      </c>
      <c r="E897" s="33"/>
      <c r="F897" s="42">
        <v>8610</v>
      </c>
      <c r="G897" s="35" t="s">
        <v>8</v>
      </c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</row>
    <row r="898" spans="1:25" ht="15.75" customHeight="1">
      <c r="A898" s="30"/>
      <c r="B898" s="41">
        <v>86.2</v>
      </c>
      <c r="C898" s="30"/>
      <c r="D898" s="32" t="s">
        <v>1442</v>
      </c>
      <c r="E898" s="33"/>
      <c r="F898" s="34"/>
      <c r="G898" s="35" t="s">
        <v>8</v>
      </c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</row>
    <row r="899" spans="1:25" ht="15.75" customHeight="1">
      <c r="A899" s="46"/>
      <c r="B899" s="46"/>
      <c r="C899" s="52">
        <v>86.21</v>
      </c>
      <c r="D899" s="49" t="s">
        <v>1144</v>
      </c>
      <c r="E899" s="33"/>
      <c r="F899" s="42">
        <v>8621</v>
      </c>
      <c r="G899" s="35" t="s">
        <v>8</v>
      </c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</row>
    <row r="900" spans="1:25" ht="15.75" customHeight="1">
      <c r="A900" s="30"/>
      <c r="B900" s="30"/>
      <c r="C900" s="41">
        <v>86.22</v>
      </c>
      <c r="D900" s="32" t="s">
        <v>1146</v>
      </c>
      <c r="E900" s="33"/>
      <c r="F900" s="42">
        <v>8622</v>
      </c>
      <c r="G900" s="35" t="s">
        <v>8</v>
      </c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</row>
    <row r="901" spans="1:25" ht="15.75" customHeight="1">
      <c r="A901" s="46"/>
      <c r="B901" s="46"/>
      <c r="C901" s="52">
        <v>86.23</v>
      </c>
      <c r="D901" s="49" t="s">
        <v>1148</v>
      </c>
      <c r="E901" s="33"/>
      <c r="F901" s="42">
        <v>8623</v>
      </c>
      <c r="G901" s="35" t="s">
        <v>8</v>
      </c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</row>
    <row r="902" spans="1:25" ht="15.75" customHeight="1">
      <c r="A902" s="30"/>
      <c r="B902" s="41">
        <v>86.9</v>
      </c>
      <c r="C902" s="30"/>
      <c r="D902" s="32" t="s">
        <v>1150</v>
      </c>
      <c r="E902" s="33"/>
      <c r="F902" s="34"/>
      <c r="G902" s="35" t="s">
        <v>8</v>
      </c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</row>
    <row r="903" spans="1:25" ht="15.75" customHeight="1">
      <c r="A903" s="46"/>
      <c r="B903" s="46"/>
      <c r="C903" s="52">
        <v>86.9</v>
      </c>
      <c r="D903" s="49" t="s">
        <v>1150</v>
      </c>
      <c r="E903" s="33"/>
      <c r="F903" s="54">
        <v>8690</v>
      </c>
      <c r="G903" s="35" t="s">
        <v>8</v>
      </c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</row>
    <row r="904" spans="1:25" ht="15.75" customHeight="1">
      <c r="A904" s="66">
        <v>87</v>
      </c>
      <c r="B904" s="30"/>
      <c r="C904" s="30"/>
      <c r="D904" s="32" t="s">
        <v>1443</v>
      </c>
      <c r="E904" s="102"/>
      <c r="F904" s="34"/>
      <c r="G904" s="35" t="s">
        <v>73</v>
      </c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</row>
    <row r="905" spans="1:25" ht="15.75" customHeight="1">
      <c r="A905" s="46"/>
      <c r="B905" s="52">
        <v>87.1</v>
      </c>
      <c r="C905" s="46"/>
      <c r="D905" s="49" t="s">
        <v>1152</v>
      </c>
      <c r="E905" s="102"/>
      <c r="F905" s="34"/>
      <c r="G905" s="35" t="s">
        <v>73</v>
      </c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</row>
    <row r="906" spans="1:25" ht="15.75" customHeight="1">
      <c r="A906" s="30"/>
      <c r="B906" s="30"/>
      <c r="C906" s="41">
        <v>87.1</v>
      </c>
      <c r="D906" s="32" t="s">
        <v>1152</v>
      </c>
      <c r="E906" s="102"/>
      <c r="F906" s="42">
        <v>8710</v>
      </c>
      <c r="G906" s="35" t="s">
        <v>73</v>
      </c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</row>
    <row r="907" spans="1:25" ht="15.75" customHeight="1">
      <c r="A907" s="99"/>
      <c r="B907" s="52">
        <v>87.2</v>
      </c>
      <c r="C907" s="99"/>
      <c r="D907" s="49" t="s">
        <v>1444</v>
      </c>
      <c r="E907" s="102"/>
      <c r="F907" s="34"/>
      <c r="G907" s="35" t="s">
        <v>73</v>
      </c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</row>
    <row r="908" spans="1:25" ht="15.75" customHeight="1">
      <c r="A908" s="53"/>
      <c r="B908" s="53"/>
      <c r="C908" s="41">
        <v>87.2</v>
      </c>
      <c r="D908" s="32" t="s">
        <v>1444</v>
      </c>
      <c r="E908" s="102"/>
      <c r="F908" s="42">
        <v>8720</v>
      </c>
      <c r="G908" s="35" t="s">
        <v>73</v>
      </c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</row>
    <row r="909" spans="1:25" ht="15.75" customHeight="1">
      <c r="A909" s="99"/>
      <c r="B909" s="52">
        <v>87.3</v>
      </c>
      <c r="C909" s="99"/>
      <c r="D909" s="49" t="s">
        <v>1155</v>
      </c>
      <c r="E909" s="102"/>
      <c r="F909" s="34"/>
      <c r="G909" s="35" t="s">
        <v>73</v>
      </c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</row>
    <row r="910" spans="1:25" ht="15.75" customHeight="1">
      <c r="A910" s="53"/>
      <c r="B910" s="53"/>
      <c r="C910" s="41">
        <v>87.3</v>
      </c>
      <c r="D910" s="32" t="s">
        <v>1155</v>
      </c>
      <c r="E910" s="102"/>
      <c r="F910" s="42">
        <v>8730</v>
      </c>
      <c r="G910" s="35" t="s">
        <v>73</v>
      </c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</row>
    <row r="911" spans="1:25" ht="15.75" customHeight="1">
      <c r="A911" s="46"/>
      <c r="B911" s="52">
        <v>87.9</v>
      </c>
      <c r="C911" s="46"/>
      <c r="D911" s="49" t="s">
        <v>1157</v>
      </c>
      <c r="E911" s="102"/>
      <c r="F911" s="34"/>
      <c r="G911" s="35" t="s">
        <v>73</v>
      </c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</row>
    <row r="912" spans="1:25" ht="15.75" customHeight="1">
      <c r="A912" s="30"/>
      <c r="B912" s="30"/>
      <c r="C912" s="41">
        <v>87.9</v>
      </c>
      <c r="D912" s="32" t="s">
        <v>1157</v>
      </c>
      <c r="E912" s="102"/>
      <c r="F912" s="54">
        <v>8790</v>
      </c>
      <c r="G912" s="35" t="s">
        <v>73</v>
      </c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5" ht="15.75" customHeight="1">
      <c r="A913" s="85">
        <v>88</v>
      </c>
      <c r="B913" s="46"/>
      <c r="C913" s="46"/>
      <c r="D913" s="49" t="s">
        <v>1445</v>
      </c>
      <c r="E913" s="102"/>
      <c r="F913" s="34"/>
      <c r="G913" s="35" t="s">
        <v>73</v>
      </c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5" ht="15.75" customHeight="1">
      <c r="A914" s="53"/>
      <c r="B914" s="41">
        <v>88.1</v>
      </c>
      <c r="C914" s="53"/>
      <c r="D914" s="32" t="s">
        <v>1159</v>
      </c>
      <c r="E914" s="102"/>
      <c r="F914" s="34"/>
      <c r="G914" s="35" t="s">
        <v>73</v>
      </c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5" ht="15.75" customHeight="1">
      <c r="A915" s="99"/>
      <c r="B915" s="99"/>
      <c r="C915" s="52">
        <v>88.1</v>
      </c>
      <c r="D915" s="49" t="s">
        <v>1159</v>
      </c>
      <c r="E915" s="102"/>
      <c r="F915" s="42">
        <v>8810</v>
      </c>
      <c r="G915" s="35" t="s">
        <v>73</v>
      </c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</row>
    <row r="916" spans="1:25" ht="15.75" customHeight="1">
      <c r="A916" s="30"/>
      <c r="B916" s="41">
        <v>88.9</v>
      </c>
      <c r="C916" s="30"/>
      <c r="D916" s="32" t="s">
        <v>1160</v>
      </c>
      <c r="E916" s="102"/>
      <c r="F916" s="34"/>
      <c r="G916" s="35" t="s">
        <v>73</v>
      </c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5" ht="15.75" customHeight="1">
      <c r="A917" s="46"/>
      <c r="B917" s="46"/>
      <c r="C917" s="52">
        <v>88.91</v>
      </c>
      <c r="D917" s="49" t="s">
        <v>1162</v>
      </c>
      <c r="E917" s="102"/>
      <c r="F917" s="42">
        <v>8891</v>
      </c>
      <c r="G917" s="35" t="s">
        <v>73</v>
      </c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</row>
    <row r="918" spans="1:25" ht="15.75" customHeight="1">
      <c r="A918" s="30"/>
      <c r="B918" s="30"/>
      <c r="C918" s="41">
        <v>88.99</v>
      </c>
      <c r="D918" s="32" t="s">
        <v>1164</v>
      </c>
      <c r="E918" s="102"/>
      <c r="F918" s="54">
        <v>8899</v>
      </c>
      <c r="G918" s="35" t="s">
        <v>73</v>
      </c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</row>
    <row r="919" spans="1:25" ht="15.75" customHeight="1">
      <c r="A919" s="85">
        <v>90</v>
      </c>
      <c r="B919" s="46"/>
      <c r="C919" s="46"/>
      <c r="D919" s="49" t="s">
        <v>1446</v>
      </c>
      <c r="E919" s="102"/>
      <c r="F919" s="34"/>
      <c r="G919" s="35" t="s">
        <v>73</v>
      </c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</row>
    <row r="920" spans="1:25" ht="15.75" customHeight="1">
      <c r="A920" s="30"/>
      <c r="B920" s="41">
        <v>90</v>
      </c>
      <c r="C920" s="30"/>
      <c r="D920" s="32" t="s">
        <v>1446</v>
      </c>
      <c r="E920" s="102"/>
      <c r="F920" s="34"/>
      <c r="G920" s="35" t="s">
        <v>73</v>
      </c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</row>
    <row r="921" spans="1:25" ht="15.75" customHeight="1">
      <c r="A921" s="46"/>
      <c r="B921" s="46"/>
      <c r="C921" s="52">
        <v>90.01</v>
      </c>
      <c r="D921" s="49" t="s">
        <v>1166</v>
      </c>
      <c r="E921" s="102"/>
      <c r="F921" s="42">
        <v>9001</v>
      </c>
      <c r="G921" s="35" t="s">
        <v>73</v>
      </c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</row>
    <row r="922" spans="1:25" ht="15.75" customHeight="1">
      <c r="A922" s="30"/>
      <c r="B922" s="30"/>
      <c r="C922" s="41">
        <v>90.02</v>
      </c>
      <c r="D922" s="32" t="s">
        <v>1168</v>
      </c>
      <c r="E922" s="102"/>
      <c r="F922" s="42">
        <v>9002</v>
      </c>
      <c r="G922" s="35" t="s">
        <v>73</v>
      </c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</row>
    <row r="923" spans="1:25" ht="15.75" customHeight="1">
      <c r="A923" s="46"/>
      <c r="B923" s="46"/>
      <c r="C923" s="52">
        <v>90.03</v>
      </c>
      <c r="D923" s="49" t="s">
        <v>1170</v>
      </c>
      <c r="E923" s="102"/>
      <c r="F923" s="42">
        <v>9003</v>
      </c>
      <c r="G923" s="35" t="s">
        <v>73</v>
      </c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</row>
    <row r="924" spans="1:25" ht="15.75" customHeight="1">
      <c r="A924" s="30"/>
      <c r="B924" s="30"/>
      <c r="C924" s="41">
        <v>90.04</v>
      </c>
      <c r="D924" s="32" t="s">
        <v>1172</v>
      </c>
      <c r="E924" s="102"/>
      <c r="F924" s="54">
        <v>9004</v>
      </c>
      <c r="G924" s="35" t="s">
        <v>73</v>
      </c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</row>
    <row r="925" spans="1:25" ht="15.75" customHeight="1">
      <c r="A925" s="85">
        <v>91</v>
      </c>
      <c r="B925" s="46"/>
      <c r="C925" s="46"/>
      <c r="D925" s="49" t="s">
        <v>1447</v>
      </c>
      <c r="E925" s="102"/>
      <c r="F925" s="34"/>
      <c r="G925" s="35" t="s">
        <v>73</v>
      </c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</row>
    <row r="926" spans="1:25" ht="15.75" customHeight="1">
      <c r="A926" s="53"/>
      <c r="B926" s="41">
        <v>91</v>
      </c>
      <c r="C926" s="53"/>
      <c r="D926" s="32" t="s">
        <v>1439</v>
      </c>
      <c r="E926" s="102"/>
      <c r="F926" s="34"/>
      <c r="G926" s="35" t="s">
        <v>73</v>
      </c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</row>
    <row r="927" spans="1:25" ht="15.75" customHeight="1">
      <c r="A927" s="46"/>
      <c r="B927" s="46"/>
      <c r="C927" s="52">
        <v>91.01</v>
      </c>
      <c r="D927" s="49" t="s">
        <v>1174</v>
      </c>
      <c r="E927" s="102"/>
      <c r="F927" s="42">
        <v>9101</v>
      </c>
      <c r="G927" s="35" t="s">
        <v>73</v>
      </c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</row>
    <row r="928" spans="1:25" ht="15.75" customHeight="1">
      <c r="A928" s="30"/>
      <c r="B928" s="30"/>
      <c r="C928" s="41">
        <v>91.02</v>
      </c>
      <c r="D928" s="32" t="s">
        <v>1176</v>
      </c>
      <c r="E928" s="102"/>
      <c r="F928" s="42">
        <v>9102</v>
      </c>
      <c r="G928" s="35" t="s">
        <v>73</v>
      </c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</row>
    <row r="929" spans="1:25" ht="15.75" customHeight="1">
      <c r="A929" s="99"/>
      <c r="B929" s="99"/>
      <c r="C929" s="52">
        <v>91.03</v>
      </c>
      <c r="D929" s="49" t="s">
        <v>1178</v>
      </c>
      <c r="E929" s="102"/>
      <c r="F929" s="42">
        <v>9103</v>
      </c>
      <c r="G929" s="35" t="s">
        <v>73</v>
      </c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</row>
    <row r="930" spans="1:25" ht="15.75" customHeight="1">
      <c r="A930" s="53"/>
      <c r="B930" s="53"/>
      <c r="C930" s="41">
        <v>91.04</v>
      </c>
      <c r="D930" s="32" t="s">
        <v>1180</v>
      </c>
      <c r="E930" s="102"/>
      <c r="F930" s="54">
        <v>9104</v>
      </c>
      <c r="G930" s="35" t="s">
        <v>73</v>
      </c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</row>
    <row r="931" spans="1:25" ht="15.75" customHeight="1">
      <c r="A931" s="85">
        <v>92</v>
      </c>
      <c r="B931" s="46"/>
      <c r="C931" s="46"/>
      <c r="D931" s="49" t="s">
        <v>1182</v>
      </c>
      <c r="E931" s="102"/>
      <c r="F931" s="34"/>
      <c r="G931" s="35" t="s">
        <v>73</v>
      </c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</row>
    <row r="932" spans="1:25" ht="15.75" customHeight="1">
      <c r="A932" s="30"/>
      <c r="B932" s="41">
        <v>92</v>
      </c>
      <c r="C932" s="30"/>
      <c r="D932" s="32" t="s">
        <v>1182</v>
      </c>
      <c r="E932" s="102"/>
      <c r="F932" s="34"/>
      <c r="G932" s="35" t="s">
        <v>73</v>
      </c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</row>
    <row r="933" spans="1:25" ht="15.75" customHeight="1">
      <c r="A933" s="46"/>
      <c r="B933" s="46"/>
      <c r="C933" s="52">
        <v>92</v>
      </c>
      <c r="D933" s="49" t="s">
        <v>1182</v>
      </c>
      <c r="E933" s="102"/>
      <c r="F933" s="54">
        <v>9200</v>
      </c>
      <c r="G933" s="35" t="s">
        <v>73</v>
      </c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</row>
    <row r="934" spans="1:25" ht="15.75" customHeight="1">
      <c r="A934" s="66">
        <v>93</v>
      </c>
      <c r="B934" s="30"/>
      <c r="C934" s="30"/>
      <c r="D934" s="32" t="s">
        <v>1448</v>
      </c>
      <c r="E934" s="102"/>
      <c r="F934" s="34"/>
      <c r="G934" s="35" t="s">
        <v>73</v>
      </c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</row>
    <row r="935" spans="1:25" ht="15.75" customHeight="1">
      <c r="A935" s="46"/>
      <c r="B935" s="52">
        <v>93.1</v>
      </c>
      <c r="C935" s="46"/>
      <c r="D935" s="49" t="s">
        <v>1450</v>
      </c>
      <c r="E935" s="102"/>
      <c r="F935" s="34"/>
      <c r="G935" s="35" t="s">
        <v>73</v>
      </c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</row>
    <row r="936" spans="1:25" ht="15.75" customHeight="1">
      <c r="A936" s="30"/>
      <c r="B936" s="30"/>
      <c r="C936" s="41">
        <v>93.11</v>
      </c>
      <c r="D936" s="32" t="s">
        <v>1184</v>
      </c>
      <c r="E936" s="102"/>
      <c r="F936" s="42">
        <v>9311</v>
      </c>
      <c r="G936" s="35" t="s">
        <v>73</v>
      </c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</row>
    <row r="937" spans="1:25" ht="15.75" customHeight="1">
      <c r="A937" s="46"/>
      <c r="B937" s="46"/>
      <c r="C937" s="52">
        <v>93.12</v>
      </c>
      <c r="D937" s="49" t="s">
        <v>1186</v>
      </c>
      <c r="E937" s="102"/>
      <c r="F937" s="42">
        <v>9312</v>
      </c>
      <c r="G937" s="35" t="s">
        <v>73</v>
      </c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</row>
    <row r="938" spans="1:25" ht="15.75" customHeight="1">
      <c r="A938" s="30"/>
      <c r="B938" s="30"/>
      <c r="C938" s="41">
        <v>93.13</v>
      </c>
      <c r="D938" s="32" t="s">
        <v>1188</v>
      </c>
      <c r="E938" s="102"/>
      <c r="F938" s="42">
        <v>9313</v>
      </c>
      <c r="G938" s="35" t="s">
        <v>73</v>
      </c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</row>
    <row r="939" spans="1:25" ht="15.75" customHeight="1">
      <c r="A939" s="46"/>
      <c r="B939" s="46"/>
      <c r="C939" s="52">
        <v>93.19</v>
      </c>
      <c r="D939" s="49" t="s">
        <v>1190</v>
      </c>
      <c r="E939" s="102"/>
      <c r="F939" s="42">
        <v>9319</v>
      </c>
      <c r="G939" s="35" t="s">
        <v>73</v>
      </c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</row>
    <row r="940" spans="1:25" ht="15.75" customHeight="1">
      <c r="A940" s="30"/>
      <c r="B940" s="41">
        <v>93.2</v>
      </c>
      <c r="C940" s="30"/>
      <c r="D940" s="32" t="s">
        <v>1451</v>
      </c>
      <c r="E940" s="102"/>
      <c r="F940" s="34"/>
      <c r="G940" s="35" t="s">
        <v>73</v>
      </c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</row>
    <row r="941" spans="1:25" ht="15.75" customHeight="1">
      <c r="A941" s="46"/>
      <c r="B941" s="46"/>
      <c r="C941" s="52">
        <v>93.21</v>
      </c>
      <c r="D941" s="49" t="s">
        <v>1192</v>
      </c>
      <c r="E941" s="102"/>
      <c r="F941" s="42">
        <v>9321</v>
      </c>
      <c r="G941" s="35" t="s">
        <v>73</v>
      </c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</row>
    <row r="942" spans="1:25" ht="15.75" customHeight="1">
      <c r="A942" s="30"/>
      <c r="B942" s="30"/>
      <c r="C942" s="41">
        <v>93.29</v>
      </c>
      <c r="D942" s="32" t="s">
        <v>1194</v>
      </c>
      <c r="E942" s="102"/>
      <c r="F942" s="54">
        <v>9329</v>
      </c>
      <c r="G942" s="35" t="s">
        <v>73</v>
      </c>
      <c r="H942" s="107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</row>
    <row r="943" spans="1:25" ht="15.75" customHeight="1">
      <c r="A943" s="85">
        <v>94</v>
      </c>
      <c r="B943" s="46"/>
      <c r="C943" s="46"/>
      <c r="D943" s="49" t="s">
        <v>1452</v>
      </c>
      <c r="E943" s="102"/>
      <c r="F943" s="34"/>
      <c r="G943" s="35" t="s">
        <v>73</v>
      </c>
      <c r="H943" s="112" t="s">
        <v>1453</v>
      </c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</row>
    <row r="944" spans="1:25" ht="15.75" customHeight="1">
      <c r="A944" s="53"/>
      <c r="B944" s="41">
        <v>94.1</v>
      </c>
      <c r="C944" s="53"/>
      <c r="D944" s="32" t="s">
        <v>1454</v>
      </c>
      <c r="E944" s="102"/>
      <c r="F944" s="34"/>
      <c r="G944" s="35" t="s">
        <v>73</v>
      </c>
      <c r="H944" s="127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</row>
    <row r="945" spans="1:25" ht="15.75" customHeight="1">
      <c r="A945" s="46"/>
      <c r="B945" s="46"/>
      <c r="C945" s="52">
        <v>94.11</v>
      </c>
      <c r="D945" s="49" t="s">
        <v>1196</v>
      </c>
      <c r="E945" s="102"/>
      <c r="F945" s="42">
        <v>9411</v>
      </c>
      <c r="G945" s="35" t="s">
        <v>73</v>
      </c>
      <c r="H945" s="127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</row>
    <row r="946" spans="1:25" ht="15.75" customHeight="1">
      <c r="A946" s="30"/>
      <c r="B946" s="30"/>
      <c r="C946" s="41">
        <v>94.12</v>
      </c>
      <c r="D946" s="32" t="s">
        <v>1198</v>
      </c>
      <c r="E946" s="102"/>
      <c r="F946" s="42">
        <v>9412</v>
      </c>
      <c r="G946" s="35" t="s">
        <v>73</v>
      </c>
      <c r="H946" s="127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</row>
    <row r="947" spans="1:25" ht="15.75" customHeight="1">
      <c r="A947" s="46"/>
      <c r="B947" s="52">
        <v>94.2</v>
      </c>
      <c r="C947" s="46"/>
      <c r="D947" s="49" t="s">
        <v>1200</v>
      </c>
      <c r="E947" s="102"/>
      <c r="F947" s="34"/>
      <c r="G947" s="35" t="s">
        <v>73</v>
      </c>
      <c r="H947" s="127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</row>
    <row r="948" spans="1:25" ht="15.75" customHeight="1">
      <c r="A948" s="30"/>
      <c r="B948" s="30"/>
      <c r="C948" s="41">
        <v>94.2</v>
      </c>
      <c r="D948" s="32" t="s">
        <v>1200</v>
      </c>
      <c r="E948" s="102"/>
      <c r="F948" s="42">
        <v>9420</v>
      </c>
      <c r="G948" s="35" t="s">
        <v>73</v>
      </c>
      <c r="H948" s="127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</row>
    <row r="949" spans="1:25" ht="15.75" customHeight="1">
      <c r="A949" s="46"/>
      <c r="B949" s="52">
        <v>94.9</v>
      </c>
      <c r="C949" s="46"/>
      <c r="D949" s="49" t="s">
        <v>1455</v>
      </c>
      <c r="E949" s="102"/>
      <c r="F949" s="34"/>
      <c r="G949" s="35" t="s">
        <v>73</v>
      </c>
      <c r="H949" s="127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</row>
    <row r="950" spans="1:25" ht="15.75" customHeight="1">
      <c r="A950" s="30"/>
      <c r="B950" s="30"/>
      <c r="C950" s="41">
        <v>94.91</v>
      </c>
      <c r="D950" s="32" t="s">
        <v>1202</v>
      </c>
      <c r="E950" s="102"/>
      <c r="F950" s="42">
        <v>9491</v>
      </c>
      <c r="G950" s="35" t="s">
        <v>73</v>
      </c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</row>
    <row r="951" spans="1:25" ht="15.75" customHeight="1">
      <c r="A951" s="46"/>
      <c r="B951" s="46"/>
      <c r="C951" s="52">
        <v>94.92</v>
      </c>
      <c r="D951" s="49" t="s">
        <v>1204</v>
      </c>
      <c r="E951" s="102"/>
      <c r="F951" s="42">
        <v>9492</v>
      </c>
      <c r="G951" s="35" t="s">
        <v>73</v>
      </c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</row>
    <row r="952" spans="1:25" ht="15.75" customHeight="1">
      <c r="A952" s="30"/>
      <c r="B952" s="30"/>
      <c r="C952" s="41">
        <v>94.99</v>
      </c>
      <c r="D952" s="32" t="s">
        <v>1206</v>
      </c>
      <c r="E952" s="102"/>
      <c r="F952" s="54">
        <v>9499</v>
      </c>
      <c r="G952" s="35" t="s">
        <v>73</v>
      </c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</row>
    <row r="953" spans="1:25" ht="15.75" customHeight="1">
      <c r="A953" s="85">
        <v>95</v>
      </c>
      <c r="B953" s="46"/>
      <c r="C953" s="46"/>
      <c r="D953" s="49" t="s">
        <v>1456</v>
      </c>
      <c r="E953" s="33"/>
      <c r="F953" s="34"/>
      <c r="G953" s="35" t="s">
        <v>8</v>
      </c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</row>
    <row r="954" spans="1:25" ht="15.75" customHeight="1">
      <c r="A954" s="30"/>
      <c r="B954" s="41">
        <v>95.1</v>
      </c>
      <c r="C954" s="30"/>
      <c r="D954" s="32" t="s">
        <v>1457</v>
      </c>
      <c r="E954" s="33"/>
      <c r="F954" s="34"/>
      <c r="G954" s="35" t="s">
        <v>8</v>
      </c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</row>
    <row r="955" spans="1:25" ht="15.75" customHeight="1">
      <c r="A955" s="46"/>
      <c r="B955" s="46"/>
      <c r="C955" s="52">
        <v>95.11</v>
      </c>
      <c r="D955" s="49" t="s">
        <v>1208</v>
      </c>
      <c r="E955" s="33"/>
      <c r="F955" s="42">
        <v>9511</v>
      </c>
      <c r="G955" s="35" t="s">
        <v>8</v>
      </c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</row>
    <row r="956" spans="1:25" ht="15.75" customHeight="1">
      <c r="A956" s="30"/>
      <c r="B956" s="30"/>
      <c r="C956" s="41">
        <v>95.12</v>
      </c>
      <c r="D956" s="32" t="s">
        <v>1210</v>
      </c>
      <c r="E956" s="33"/>
      <c r="F956" s="42">
        <v>9512</v>
      </c>
      <c r="G956" s="35" t="s">
        <v>8</v>
      </c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</row>
    <row r="957" spans="1:25" ht="15.75" customHeight="1">
      <c r="A957" s="46"/>
      <c r="B957" s="52">
        <v>95.2</v>
      </c>
      <c r="C957" s="46"/>
      <c r="D957" s="49" t="s">
        <v>1458</v>
      </c>
      <c r="E957" s="33"/>
      <c r="F957" s="34"/>
      <c r="G957" s="35" t="s">
        <v>8</v>
      </c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</row>
    <row r="958" spans="1:25" ht="15.75" customHeight="1">
      <c r="A958" s="30"/>
      <c r="B958" s="30"/>
      <c r="C958" s="41">
        <v>95.21</v>
      </c>
      <c r="D958" s="32" t="s">
        <v>1212</v>
      </c>
      <c r="E958" s="33"/>
      <c r="F958" s="42">
        <v>9521</v>
      </c>
      <c r="G958" s="35" t="s">
        <v>8</v>
      </c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</row>
    <row r="959" spans="1:25" ht="15.75" customHeight="1">
      <c r="A959" s="99"/>
      <c r="B959" s="99"/>
      <c r="C959" s="52">
        <v>95.22</v>
      </c>
      <c r="D959" s="49" t="s">
        <v>1214</v>
      </c>
      <c r="E959" s="33"/>
      <c r="F959" s="42">
        <v>9522</v>
      </c>
      <c r="G959" s="35" t="s">
        <v>8</v>
      </c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</row>
    <row r="960" spans="1:25" ht="15.75" customHeight="1">
      <c r="A960" s="30"/>
      <c r="B960" s="30"/>
      <c r="C960" s="41">
        <v>95.23</v>
      </c>
      <c r="D960" s="32" t="s">
        <v>1216</v>
      </c>
      <c r="E960" s="33"/>
      <c r="F960" s="42">
        <v>9523</v>
      </c>
      <c r="G960" s="35" t="s">
        <v>8</v>
      </c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</row>
    <row r="961" spans="1:25" ht="15.75" customHeight="1">
      <c r="A961" s="46"/>
      <c r="B961" s="46"/>
      <c r="C961" s="52">
        <v>95.24</v>
      </c>
      <c r="D961" s="49" t="s">
        <v>1218</v>
      </c>
      <c r="E961" s="33"/>
      <c r="F961" s="42">
        <v>9524</v>
      </c>
      <c r="G961" s="35" t="s">
        <v>8</v>
      </c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</row>
    <row r="962" spans="1:25" ht="15.75" customHeight="1">
      <c r="A962" s="30"/>
      <c r="B962" s="30"/>
      <c r="C962" s="41">
        <v>95.25</v>
      </c>
      <c r="D962" s="32" t="s">
        <v>1220</v>
      </c>
      <c r="E962" s="33"/>
      <c r="F962" s="42">
        <v>9525</v>
      </c>
      <c r="G962" s="35" t="s">
        <v>8</v>
      </c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</row>
    <row r="963" spans="1:25" ht="15.75" customHeight="1">
      <c r="A963" s="46"/>
      <c r="B963" s="46"/>
      <c r="C963" s="52">
        <v>95.29</v>
      </c>
      <c r="D963" s="49" t="s">
        <v>1222</v>
      </c>
      <c r="E963" s="33"/>
      <c r="F963" s="54">
        <v>9529</v>
      </c>
      <c r="G963" s="35" t="s">
        <v>8</v>
      </c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</row>
    <row r="964" spans="1:25" ht="15.75" customHeight="1">
      <c r="A964" s="66">
        <v>96</v>
      </c>
      <c r="B964" s="30"/>
      <c r="C964" s="30"/>
      <c r="D964" s="32" t="s">
        <v>1459</v>
      </c>
      <c r="E964" s="102"/>
      <c r="F964" s="34"/>
      <c r="G964" s="35" t="s">
        <v>73</v>
      </c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</row>
    <row r="965" spans="1:25" ht="15.75" customHeight="1">
      <c r="A965" s="46"/>
      <c r="B965" s="52">
        <v>96</v>
      </c>
      <c r="C965" s="46"/>
      <c r="D965" s="49" t="s">
        <v>1459</v>
      </c>
      <c r="E965" s="102"/>
      <c r="F965" s="34"/>
      <c r="G965" s="35" t="s">
        <v>73</v>
      </c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</row>
    <row r="966" spans="1:25" ht="15.75" customHeight="1">
      <c r="A966" s="33"/>
      <c r="B966" s="33"/>
      <c r="C966" s="104">
        <v>96.01</v>
      </c>
      <c r="D966" s="105" t="s">
        <v>1224</v>
      </c>
      <c r="E966" s="33"/>
      <c r="F966" s="42">
        <v>9601</v>
      </c>
      <c r="G966" s="35" t="s">
        <v>8</v>
      </c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</row>
    <row r="967" spans="1:25" ht="15.75" customHeight="1">
      <c r="A967" s="46"/>
      <c r="B967" s="46"/>
      <c r="C967" s="52">
        <v>96.02</v>
      </c>
      <c r="D967" s="49" t="s">
        <v>1226</v>
      </c>
      <c r="E967" s="102"/>
      <c r="F967" s="42">
        <v>9602</v>
      </c>
      <c r="G967" s="35" t="s">
        <v>73</v>
      </c>
      <c r="H967" s="107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</row>
    <row r="968" spans="1:25" ht="15.75" customHeight="1">
      <c r="A968" s="33"/>
      <c r="B968" s="33"/>
      <c r="C968" s="104">
        <v>96.03</v>
      </c>
      <c r="D968" s="105" t="s">
        <v>1228</v>
      </c>
      <c r="E968" s="33"/>
      <c r="F968" s="42">
        <v>9603</v>
      </c>
      <c r="G968" s="35" t="s">
        <v>8</v>
      </c>
      <c r="H968" s="112" t="s">
        <v>1460</v>
      </c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</row>
    <row r="969" spans="1:25" ht="15.75" customHeight="1">
      <c r="A969" s="46"/>
      <c r="B969" s="46"/>
      <c r="C969" s="52">
        <v>96.04</v>
      </c>
      <c r="D969" s="49" t="s">
        <v>1230</v>
      </c>
      <c r="E969" s="102"/>
      <c r="F969" s="42">
        <v>9604</v>
      </c>
      <c r="G969" s="35" t="s">
        <v>73</v>
      </c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</row>
    <row r="970" spans="1:25" ht="15.75" customHeight="1">
      <c r="A970" s="30"/>
      <c r="B970" s="30"/>
      <c r="C970" s="41">
        <v>96.09</v>
      </c>
      <c r="D970" s="32" t="s">
        <v>1232</v>
      </c>
      <c r="E970" s="102"/>
      <c r="F970" s="54">
        <v>9609</v>
      </c>
      <c r="G970" s="35" t="s">
        <v>73</v>
      </c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</row>
    <row r="971" spans="1:25" ht="15.75" customHeight="1">
      <c r="A971" s="85">
        <v>97</v>
      </c>
      <c r="B971" s="46"/>
      <c r="C971" s="46"/>
      <c r="D971" s="49" t="s">
        <v>1234</v>
      </c>
      <c r="E971" s="33"/>
      <c r="F971" s="34"/>
      <c r="G971" s="35" t="s">
        <v>8</v>
      </c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</row>
    <row r="972" spans="1:25" ht="15.75" customHeight="1">
      <c r="A972" s="30"/>
      <c r="B972" s="41">
        <v>97</v>
      </c>
      <c r="C972" s="30"/>
      <c r="D972" s="32" t="s">
        <v>1234</v>
      </c>
      <c r="E972" s="33"/>
      <c r="F972" s="34"/>
      <c r="G972" s="35" t="s">
        <v>8</v>
      </c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</row>
    <row r="973" spans="1:25" ht="15.75" customHeight="1">
      <c r="A973" s="46"/>
      <c r="B973" s="46"/>
      <c r="C973" s="52">
        <v>97</v>
      </c>
      <c r="D973" s="49" t="s">
        <v>1234</v>
      </c>
      <c r="E973" s="33"/>
      <c r="F973" s="54">
        <v>9700</v>
      </c>
      <c r="G973" s="35" t="s">
        <v>8</v>
      </c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</row>
    <row r="974" spans="1:25" ht="15.75" customHeight="1">
      <c r="A974" s="66">
        <v>98</v>
      </c>
      <c r="B974" s="53"/>
      <c r="C974" s="53"/>
      <c r="D974" s="32" t="s">
        <v>1449</v>
      </c>
      <c r="E974" s="33"/>
      <c r="F974" s="34"/>
      <c r="G974" s="35" t="s">
        <v>8</v>
      </c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</row>
    <row r="975" spans="1:25" ht="15.75" customHeight="1">
      <c r="A975" s="99"/>
      <c r="B975" s="52">
        <v>98.1</v>
      </c>
      <c r="C975" s="99"/>
      <c r="D975" s="49" t="s">
        <v>1461</v>
      </c>
      <c r="E975" s="33"/>
      <c r="F975" s="34"/>
      <c r="G975" s="35" t="s">
        <v>8</v>
      </c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</row>
    <row r="976" spans="1:25" ht="15.75" customHeight="1">
      <c r="A976" s="53"/>
      <c r="B976" s="53"/>
      <c r="C976" s="41">
        <v>98.1</v>
      </c>
      <c r="D976" s="32" t="s">
        <v>1236</v>
      </c>
      <c r="E976" s="33"/>
      <c r="F976" s="42">
        <v>9810</v>
      </c>
      <c r="G976" s="35" t="s">
        <v>8</v>
      </c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</row>
    <row r="977" spans="1:25" ht="15.75" customHeight="1">
      <c r="A977" s="99"/>
      <c r="B977" s="52">
        <v>98.2</v>
      </c>
      <c r="C977" s="99"/>
      <c r="D977" s="49" t="s">
        <v>1236</v>
      </c>
      <c r="E977" s="33"/>
      <c r="F977" s="34"/>
      <c r="G977" s="35" t="s">
        <v>8</v>
      </c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</row>
    <row r="978" spans="1:25" ht="15.75" customHeight="1">
      <c r="A978" s="53"/>
      <c r="B978" s="53"/>
      <c r="C978" s="41">
        <v>98.2</v>
      </c>
      <c r="D978" s="32" t="s">
        <v>1236</v>
      </c>
      <c r="E978" s="33"/>
      <c r="F978" s="54">
        <v>9820</v>
      </c>
      <c r="G978" s="35" t="s">
        <v>8</v>
      </c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</row>
    <row r="979" spans="1:25" ht="15.75" customHeight="1">
      <c r="A979" s="85">
        <v>99</v>
      </c>
      <c r="B979" s="46"/>
      <c r="C979" s="46"/>
      <c r="D979" s="49" t="s">
        <v>1239</v>
      </c>
      <c r="E979" s="33"/>
      <c r="F979" s="34"/>
      <c r="G979" s="35" t="s">
        <v>8</v>
      </c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</row>
    <row r="980" spans="1:25" ht="15.75" customHeight="1">
      <c r="A980" s="30"/>
      <c r="B980" s="41">
        <v>99</v>
      </c>
      <c r="C980" s="30"/>
      <c r="D980" s="32" t="s">
        <v>1239</v>
      </c>
      <c r="E980" s="33"/>
      <c r="F980" s="34"/>
      <c r="G980" s="35" t="s">
        <v>8</v>
      </c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</row>
    <row r="981" spans="1:25" ht="15.75" customHeight="1">
      <c r="A981" s="46"/>
      <c r="B981" s="46"/>
      <c r="C981" s="52">
        <v>99</v>
      </c>
      <c r="D981" s="49" t="s">
        <v>1239</v>
      </c>
      <c r="E981" s="33"/>
      <c r="F981" s="54">
        <v>9900</v>
      </c>
      <c r="G981" s="35" t="s">
        <v>8</v>
      </c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</row>
    <row r="982" spans="1:25" ht="15.75" customHeight="1">
      <c r="F982" s="128"/>
      <c r="H982" s="28"/>
    </row>
    <row r="983" spans="1:25" ht="15.75" customHeight="1">
      <c r="F983" s="128"/>
      <c r="H983" s="28"/>
    </row>
    <row r="984" spans="1:25" ht="15.75" customHeight="1">
      <c r="F984" s="128"/>
      <c r="H984" s="28"/>
    </row>
    <row r="985" spans="1:25" ht="15.75" customHeight="1">
      <c r="F985" s="128"/>
      <c r="H985" s="28"/>
    </row>
    <row r="986" spans="1:25" ht="15.75" customHeight="1">
      <c r="F986" s="128"/>
      <c r="H986" s="28"/>
    </row>
    <row r="987" spans="1:25" ht="15.75" customHeight="1">
      <c r="F987" s="128"/>
      <c r="H987" s="28"/>
    </row>
    <row r="988" spans="1:25" ht="15.75" customHeight="1">
      <c r="F988" s="128"/>
      <c r="H988" s="28"/>
    </row>
    <row r="989" spans="1:25" ht="15.75" customHeight="1">
      <c r="F989" s="128"/>
      <c r="H989" s="28"/>
    </row>
    <row r="990" spans="1:25" ht="15.75" customHeight="1">
      <c r="F990" s="128"/>
      <c r="H990" s="28"/>
    </row>
    <row r="991" spans="1:25" ht="15.75" customHeight="1">
      <c r="F991" s="128"/>
      <c r="H991" s="28"/>
    </row>
    <row r="992" spans="1:25" ht="15.75" customHeight="1">
      <c r="F992" s="128"/>
      <c r="H992" s="28"/>
    </row>
    <row r="993" spans="6:8" ht="15.75" customHeight="1">
      <c r="F993" s="128"/>
      <c r="H993" s="28"/>
    </row>
    <row r="994" spans="6:8" ht="15.75" customHeight="1">
      <c r="F994" s="128"/>
      <c r="H994" s="28"/>
    </row>
    <row r="995" spans="6:8" ht="15.75" customHeight="1">
      <c r="F995" s="128"/>
      <c r="H995" s="28"/>
    </row>
    <row r="996" spans="6:8" ht="15.75" customHeight="1">
      <c r="F996" s="128"/>
      <c r="H996" s="28"/>
    </row>
    <row r="997" spans="6:8" ht="15.75" customHeight="1">
      <c r="F997" s="128"/>
      <c r="H997" s="28"/>
    </row>
    <row r="998" spans="6:8" ht="15.75" customHeight="1">
      <c r="F998" s="128"/>
      <c r="H998" s="28"/>
    </row>
    <row r="999" spans="6:8" ht="15.75" customHeight="1">
      <c r="F999" s="128"/>
      <c r="H999" s="28"/>
    </row>
    <row r="1000" spans="6:8" ht="15.75" customHeight="1">
      <c r="F1000" s="128"/>
      <c r="H1000" s="28"/>
    </row>
  </sheetData>
  <mergeCells count="3">
    <mergeCell ref="A1:G1"/>
    <mergeCell ref="A4:C4"/>
    <mergeCell ref="A5:C5"/>
  </mergeCells>
  <hyperlinks>
    <hyperlink ref="H619" r:id="rId1"/>
    <hyperlink ref="H630" r:id="rId2"/>
  </hyperlinks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615"/>
  <sheetViews>
    <sheetView tabSelected="1" topLeftCell="A169" zoomScale="80" zoomScaleNormal="80" workbookViewId="0">
      <selection activeCell="E441" sqref="E441"/>
    </sheetView>
  </sheetViews>
  <sheetFormatPr defaultColWidth="12.625" defaultRowHeight="15" customHeight="1"/>
  <cols>
    <col min="2" max="2" width="76.125" customWidth="1"/>
    <col min="4" max="4" width="12.125" customWidth="1"/>
  </cols>
  <sheetData>
    <row r="1" spans="1:4" ht="16.5" thickTop="1" thickBot="1">
      <c r="A1" s="142" t="s">
        <v>1885</v>
      </c>
      <c r="B1" s="15" t="s">
        <v>1462</v>
      </c>
      <c r="C1" s="16" t="s">
        <v>1884</v>
      </c>
      <c r="D1" s="17"/>
    </row>
    <row r="2" spans="1:4" ht="16.5" thickTop="1" thickBot="1">
      <c r="A2" s="18" t="s">
        <v>6</v>
      </c>
      <c r="B2" s="19" t="s">
        <v>1463</v>
      </c>
      <c r="C2" s="131" t="s">
        <v>1883</v>
      </c>
    </row>
    <row r="3" spans="1:4" ht="16.5" thickTop="1" thickBot="1">
      <c r="A3" s="20" t="s">
        <v>9</v>
      </c>
      <c r="B3" s="19" t="s">
        <v>1464</v>
      </c>
      <c r="C3" s="131" t="s">
        <v>1883</v>
      </c>
    </row>
    <row r="4" spans="1:4" ht="16.5" thickTop="1" thickBot="1">
      <c r="A4" s="20" t="s">
        <v>11</v>
      </c>
      <c r="B4" s="19" t="s">
        <v>1465</v>
      </c>
      <c r="C4" s="131" t="s">
        <v>1883</v>
      </c>
    </row>
    <row r="5" spans="1:4" ht="16.5" thickTop="1" thickBot="1">
      <c r="A5" s="20" t="s">
        <v>13</v>
      </c>
      <c r="B5" s="19" t="s">
        <v>1466</v>
      </c>
      <c r="C5" s="131" t="s">
        <v>1883</v>
      </c>
    </row>
    <row r="6" spans="1:4" ht="16.5" thickTop="1" thickBot="1">
      <c r="A6" s="20" t="s">
        <v>15</v>
      </c>
      <c r="B6" s="19" t="s">
        <v>1467</v>
      </c>
      <c r="C6" s="131" t="s">
        <v>1883</v>
      </c>
    </row>
    <row r="7" spans="1:4" ht="16.5" thickTop="1" thickBot="1">
      <c r="A7" s="20" t="s">
        <v>17</v>
      </c>
      <c r="B7" s="19" t="s">
        <v>1468</v>
      </c>
      <c r="C7" s="131" t="s">
        <v>1883</v>
      </c>
    </row>
    <row r="8" spans="1:4" ht="16.5" thickTop="1" thickBot="1">
      <c r="A8" s="20" t="s">
        <v>19</v>
      </c>
      <c r="B8" s="19" t="s">
        <v>1469</v>
      </c>
      <c r="C8" s="131" t="s">
        <v>1883</v>
      </c>
    </row>
    <row r="9" spans="1:4" ht="16.5" thickTop="1" thickBot="1">
      <c r="A9" s="20" t="s">
        <v>21</v>
      </c>
      <c r="B9" s="19" t="s">
        <v>1470</v>
      </c>
      <c r="C9" s="131" t="s">
        <v>1883</v>
      </c>
    </row>
    <row r="10" spans="1:4" ht="16.5" thickTop="1" thickBot="1">
      <c r="A10" s="20" t="s">
        <v>23</v>
      </c>
      <c r="B10" s="19" t="s">
        <v>1471</v>
      </c>
      <c r="C10" s="131" t="s">
        <v>1883</v>
      </c>
    </row>
    <row r="11" spans="1:4" ht="16.5" thickTop="1" thickBot="1">
      <c r="A11" s="20" t="s">
        <v>25</v>
      </c>
      <c r="B11" s="19" t="s">
        <v>1472</v>
      </c>
      <c r="C11" s="131" t="s">
        <v>1883</v>
      </c>
    </row>
    <row r="12" spans="1:4" ht="16.5" thickTop="1" thickBot="1">
      <c r="A12" s="20" t="s">
        <v>27</v>
      </c>
      <c r="B12" s="19" t="s">
        <v>1473</v>
      </c>
      <c r="C12" s="131" t="s">
        <v>1883</v>
      </c>
    </row>
    <row r="13" spans="1:4" ht="16.5" thickTop="1" thickBot="1">
      <c r="A13" s="20" t="s">
        <v>29</v>
      </c>
      <c r="B13" s="19" t="s">
        <v>1474</v>
      </c>
      <c r="C13" s="131" t="s">
        <v>1883</v>
      </c>
    </row>
    <row r="14" spans="1:4" ht="16.5" thickTop="1" thickBot="1">
      <c r="A14" s="20" t="s">
        <v>31</v>
      </c>
      <c r="B14" s="19" t="s">
        <v>1475</v>
      </c>
      <c r="C14" s="131" t="s">
        <v>1883</v>
      </c>
    </row>
    <row r="15" spans="1:4" ht="16.5" thickTop="1" thickBot="1">
      <c r="A15" s="20" t="s">
        <v>33</v>
      </c>
      <c r="B15" s="19" t="s">
        <v>1476</v>
      </c>
      <c r="C15" s="131" t="s">
        <v>1883</v>
      </c>
    </row>
    <row r="16" spans="1:4" ht="16.5" thickTop="1" thickBot="1">
      <c r="A16" s="20" t="s">
        <v>35</v>
      </c>
      <c r="B16" s="19" t="s">
        <v>1477</v>
      </c>
      <c r="C16" s="131" t="s">
        <v>1883</v>
      </c>
    </row>
    <row r="17" spans="1:3" ht="16.5" thickTop="1" thickBot="1">
      <c r="A17" s="20" t="s">
        <v>37</v>
      </c>
      <c r="B17" s="19" t="s">
        <v>1478</v>
      </c>
      <c r="C17" s="131" t="s">
        <v>1883</v>
      </c>
    </row>
    <row r="18" spans="1:3" ht="16.5" thickTop="1" thickBot="1">
      <c r="A18" s="20" t="s">
        <v>39</v>
      </c>
      <c r="B18" s="19" t="s">
        <v>1479</v>
      </c>
      <c r="C18" s="131" t="s">
        <v>1883</v>
      </c>
    </row>
    <row r="19" spans="1:3" ht="16.5" thickTop="1" thickBot="1">
      <c r="A19" s="20" t="s">
        <v>41</v>
      </c>
      <c r="B19" s="19" t="s">
        <v>1480</v>
      </c>
      <c r="C19" s="131" t="s">
        <v>1883</v>
      </c>
    </row>
    <row r="20" spans="1:3" ht="16.5" thickTop="1" thickBot="1">
      <c r="A20" s="20" t="s">
        <v>43</v>
      </c>
      <c r="B20" s="19" t="s">
        <v>1481</v>
      </c>
      <c r="C20" s="131" t="s">
        <v>1883</v>
      </c>
    </row>
    <row r="21" spans="1:3" ht="16.5" thickTop="1" thickBot="1">
      <c r="A21" s="20" t="s">
        <v>45</v>
      </c>
      <c r="B21" s="19" t="s">
        <v>1482</v>
      </c>
      <c r="C21" s="131" t="s">
        <v>1883</v>
      </c>
    </row>
    <row r="22" spans="1:3" ht="16.5" thickTop="1" thickBot="1">
      <c r="A22" s="20" t="s">
        <v>47</v>
      </c>
      <c r="B22" s="19" t="s">
        <v>1483</v>
      </c>
      <c r="C22" s="131" t="s">
        <v>1883</v>
      </c>
    </row>
    <row r="23" spans="1:3" ht="16.5" thickTop="1" thickBot="1">
      <c r="A23" s="20" t="s">
        <v>49</v>
      </c>
      <c r="B23" s="19" t="s">
        <v>1484</v>
      </c>
      <c r="C23" s="131" t="s">
        <v>1883</v>
      </c>
    </row>
    <row r="24" spans="1:3" ht="16.5" thickTop="1" thickBot="1">
      <c r="A24" s="20" t="s">
        <v>51</v>
      </c>
      <c r="B24" s="19" t="s">
        <v>1485</v>
      </c>
      <c r="C24" s="131" t="s">
        <v>1883</v>
      </c>
    </row>
    <row r="25" spans="1:3" ht="16.5" thickTop="1" thickBot="1">
      <c r="A25" s="20" t="s">
        <v>53</v>
      </c>
      <c r="B25" s="19" t="s">
        <v>1486</v>
      </c>
      <c r="C25" s="131" t="s">
        <v>1883</v>
      </c>
    </row>
    <row r="26" spans="1:3" ht="16.5" thickTop="1" thickBot="1">
      <c r="A26" s="20" t="s">
        <v>55</v>
      </c>
      <c r="B26" s="19" t="s">
        <v>1487</v>
      </c>
      <c r="C26" s="131" t="s">
        <v>1883</v>
      </c>
    </row>
    <row r="27" spans="1:3" ht="16.5" thickTop="1" thickBot="1">
      <c r="A27" s="20" t="s">
        <v>57</v>
      </c>
      <c r="B27" s="19" t="s">
        <v>1488</v>
      </c>
      <c r="C27" s="131" t="s">
        <v>1883</v>
      </c>
    </row>
    <row r="28" spans="1:3" ht="16.5" thickTop="1" thickBot="1">
      <c r="A28" s="20" t="s">
        <v>59</v>
      </c>
      <c r="B28" s="19" t="s">
        <v>1489</v>
      </c>
      <c r="C28" s="131" t="s">
        <v>1883</v>
      </c>
    </row>
    <row r="29" spans="1:3" ht="16.5" thickTop="1" thickBot="1">
      <c r="A29" s="21" t="s">
        <v>61</v>
      </c>
      <c r="B29" s="19" t="s">
        <v>1490</v>
      </c>
      <c r="C29" s="131" t="s">
        <v>1883</v>
      </c>
    </row>
    <row r="30" spans="1:3" ht="16.5" thickTop="1" thickBot="1">
      <c r="A30" s="18" t="s">
        <v>63</v>
      </c>
      <c r="B30" s="19" t="s">
        <v>1491</v>
      </c>
      <c r="C30" s="131" t="s">
        <v>1883</v>
      </c>
    </row>
    <row r="31" spans="1:3" ht="16.5" thickTop="1" thickBot="1">
      <c r="A31" s="20" t="s">
        <v>65</v>
      </c>
      <c r="B31" s="19" t="s">
        <v>1492</v>
      </c>
      <c r="C31" s="131" t="s">
        <v>1883</v>
      </c>
    </row>
    <row r="32" spans="1:3" ht="16.5" thickTop="1" thickBot="1">
      <c r="A32" s="20" t="s">
        <v>67</v>
      </c>
      <c r="B32" s="19" t="s">
        <v>1493</v>
      </c>
      <c r="C32" s="131" t="s">
        <v>1883</v>
      </c>
    </row>
    <row r="33" spans="1:3" ht="16.5" thickTop="1" thickBot="1">
      <c r="A33" s="21" t="s">
        <v>69</v>
      </c>
      <c r="B33" s="19" t="s">
        <v>1494</v>
      </c>
      <c r="C33" s="131" t="s">
        <v>1883</v>
      </c>
    </row>
    <row r="34" spans="1:3" ht="16.5" thickTop="1" thickBot="1">
      <c r="A34" s="18" t="s">
        <v>71</v>
      </c>
      <c r="B34" s="19" t="s">
        <v>1495</v>
      </c>
      <c r="C34" s="130" t="s">
        <v>1882</v>
      </c>
    </row>
    <row r="35" spans="1:3" ht="16.5" thickTop="1" thickBot="1">
      <c r="A35" s="20" t="s">
        <v>74</v>
      </c>
      <c r="B35" s="19" t="s">
        <v>1496</v>
      </c>
      <c r="C35" s="131" t="s">
        <v>1883</v>
      </c>
    </row>
    <row r="36" spans="1:3" ht="16.5" thickTop="1" thickBot="1">
      <c r="A36" s="20" t="s">
        <v>76</v>
      </c>
      <c r="B36" s="19" t="s">
        <v>1497</v>
      </c>
      <c r="C36" s="130" t="s">
        <v>1882</v>
      </c>
    </row>
    <row r="37" spans="1:3" ht="16.5" thickTop="1" thickBot="1">
      <c r="A37" s="21" t="s">
        <v>78</v>
      </c>
      <c r="B37" s="19" t="s">
        <v>1498</v>
      </c>
      <c r="C37" s="131" t="s">
        <v>1883</v>
      </c>
    </row>
    <row r="38" spans="1:3" ht="16.5" thickTop="1" thickBot="1">
      <c r="A38" s="18" t="s">
        <v>80</v>
      </c>
      <c r="B38" s="19" t="s">
        <v>1499</v>
      </c>
      <c r="C38" s="131" t="s">
        <v>1883</v>
      </c>
    </row>
    <row r="39" spans="1:3" ht="16.5" thickTop="1" thickBot="1">
      <c r="A39" s="21" t="s">
        <v>82</v>
      </c>
      <c r="B39" s="19" t="s">
        <v>1500</v>
      </c>
      <c r="C39" s="131" t="s">
        <v>1883</v>
      </c>
    </row>
    <row r="40" spans="1:3" ht="16.5" thickTop="1" thickBot="1">
      <c r="A40" s="18" t="s">
        <v>84</v>
      </c>
      <c r="B40" s="19" t="s">
        <v>1501</v>
      </c>
      <c r="C40" s="130" t="s">
        <v>1882</v>
      </c>
    </row>
    <row r="41" spans="1:3" ht="16.5" thickTop="1" thickBot="1">
      <c r="A41" s="21" t="s">
        <v>86</v>
      </c>
      <c r="B41" s="19" t="s">
        <v>1502</v>
      </c>
      <c r="C41" s="130" t="s">
        <v>1882</v>
      </c>
    </row>
    <row r="42" spans="1:3" ht="16.5" thickTop="1" thickBot="1">
      <c r="A42" s="18" t="s">
        <v>88</v>
      </c>
      <c r="B42" s="19" t="s">
        <v>1503</v>
      </c>
      <c r="C42" s="131" t="s">
        <v>1883</v>
      </c>
    </row>
    <row r="43" spans="1:3" ht="16.5" thickTop="1" thickBot="1">
      <c r="A43" s="20" t="s">
        <v>90</v>
      </c>
      <c r="B43" s="19" t="s">
        <v>1504</v>
      </c>
      <c r="C43" s="131" t="s">
        <v>1883</v>
      </c>
    </row>
    <row r="44" spans="1:3" ht="16.5" thickTop="1" thickBot="1">
      <c r="A44" s="21" t="s">
        <v>92</v>
      </c>
      <c r="B44" s="19" t="s">
        <v>1505</v>
      </c>
      <c r="C44" s="131" t="s">
        <v>1883</v>
      </c>
    </row>
    <row r="45" spans="1:3" ht="16.5" thickTop="1" thickBot="1">
      <c r="A45" s="18" t="s">
        <v>94</v>
      </c>
      <c r="B45" s="19" t="s">
        <v>1506</v>
      </c>
      <c r="C45" s="131" t="s">
        <v>1883</v>
      </c>
    </row>
    <row r="46" spans="1:3" ht="16.5" thickTop="1" thickBot="1">
      <c r="A46" s="20" t="s">
        <v>96</v>
      </c>
      <c r="B46" s="19" t="s">
        <v>1507</v>
      </c>
      <c r="C46" s="131" t="s">
        <v>1883</v>
      </c>
    </row>
    <row r="47" spans="1:3" ht="16.5" thickTop="1" thickBot="1">
      <c r="A47" s="20" t="s">
        <v>98</v>
      </c>
      <c r="B47" s="19" t="s">
        <v>1508</v>
      </c>
      <c r="C47" s="131" t="s">
        <v>1883</v>
      </c>
    </row>
    <row r="48" spans="1:3" ht="16.5" thickTop="1" thickBot="1">
      <c r="A48" s="20" t="s">
        <v>100</v>
      </c>
      <c r="B48" s="19" t="s">
        <v>1509</v>
      </c>
      <c r="C48" s="131" t="s">
        <v>1883</v>
      </c>
    </row>
    <row r="49" spans="1:3" ht="16.5" thickTop="1" thickBot="1">
      <c r="A49" s="20" t="s">
        <v>102</v>
      </c>
      <c r="B49" s="19" t="s">
        <v>1510</v>
      </c>
      <c r="C49" s="131" t="s">
        <v>1883</v>
      </c>
    </row>
    <row r="50" spans="1:3" ht="16.5" thickTop="1" thickBot="1">
      <c r="A50" s="21" t="s">
        <v>104</v>
      </c>
      <c r="B50" s="19" t="s">
        <v>1511</v>
      </c>
      <c r="C50" s="131" t="s">
        <v>1883</v>
      </c>
    </row>
    <row r="51" spans="1:3" ht="16.5" thickTop="1" thickBot="1">
      <c r="A51" s="18" t="s">
        <v>106</v>
      </c>
      <c r="B51" s="19" t="s">
        <v>1512</v>
      </c>
      <c r="C51" s="130" t="s">
        <v>1882</v>
      </c>
    </row>
    <row r="52" spans="1:3" ht="16.5" thickTop="1" thickBot="1">
      <c r="A52" s="21" t="s">
        <v>108</v>
      </c>
      <c r="B52" s="19" t="s">
        <v>1513</v>
      </c>
      <c r="C52" s="130" t="s">
        <v>1882</v>
      </c>
    </row>
    <row r="53" spans="1:3" ht="16.5" thickTop="1" thickBot="1">
      <c r="A53" s="18" t="s">
        <v>110</v>
      </c>
      <c r="B53" s="19" t="s">
        <v>1514</v>
      </c>
      <c r="C53" s="131" t="s">
        <v>1883</v>
      </c>
    </row>
    <row r="54" spans="1:3" ht="16.5" thickTop="1" thickBot="1">
      <c r="A54" s="20" t="s">
        <v>112</v>
      </c>
      <c r="B54" s="19" t="s">
        <v>1515</v>
      </c>
      <c r="C54" s="131" t="s">
        <v>1883</v>
      </c>
    </row>
    <row r="55" spans="1:3" ht="16.5" thickTop="1" thickBot="1">
      <c r="A55" s="20" t="s">
        <v>114</v>
      </c>
      <c r="B55" s="19" t="s">
        <v>1516</v>
      </c>
      <c r="C55" s="131" t="s">
        <v>1883</v>
      </c>
    </row>
    <row r="56" spans="1:3" ht="16.5" thickTop="1" thickBot="1">
      <c r="A56" s="20" t="s">
        <v>116</v>
      </c>
      <c r="B56" s="19" t="s">
        <v>1517</v>
      </c>
      <c r="C56" s="131" t="s">
        <v>1883</v>
      </c>
    </row>
    <row r="57" spans="1:3" ht="16.5" thickTop="1" thickBot="1">
      <c r="A57" s="20" t="s">
        <v>118</v>
      </c>
      <c r="B57" s="19" t="s">
        <v>1518</v>
      </c>
      <c r="C57" s="131" t="s">
        <v>1883</v>
      </c>
    </row>
    <row r="58" spans="1:3" ht="16.5" thickTop="1" thickBot="1">
      <c r="A58" s="20" t="s">
        <v>120</v>
      </c>
      <c r="B58" s="19" t="s">
        <v>1519</v>
      </c>
      <c r="C58" s="131" t="s">
        <v>1883</v>
      </c>
    </row>
    <row r="59" spans="1:3" ht="16.5" thickTop="1" thickBot="1">
      <c r="A59" s="20" t="s">
        <v>122</v>
      </c>
      <c r="B59" s="19" t="s">
        <v>1520</v>
      </c>
      <c r="C59" s="131" t="s">
        <v>1883</v>
      </c>
    </row>
    <row r="60" spans="1:3" ht="16.5" thickTop="1" thickBot="1">
      <c r="A60" s="20" t="s">
        <v>124</v>
      </c>
      <c r="B60" s="19" t="s">
        <v>1521</v>
      </c>
      <c r="C60" s="131" t="s">
        <v>1883</v>
      </c>
    </row>
    <row r="61" spans="1:3" ht="16.5" thickTop="1" thickBot="1">
      <c r="A61" s="20" t="s">
        <v>126</v>
      </c>
      <c r="B61" s="19" t="s">
        <v>1522</v>
      </c>
      <c r="C61" s="131" t="s">
        <v>1883</v>
      </c>
    </row>
    <row r="62" spans="1:3" ht="16.5" thickTop="1" thickBot="1">
      <c r="A62" s="20" t="s">
        <v>128</v>
      </c>
      <c r="B62" s="19" t="s">
        <v>1523</v>
      </c>
      <c r="C62" s="131" t="s">
        <v>1883</v>
      </c>
    </row>
    <row r="63" spans="1:3" ht="16.5" thickTop="1" thickBot="1">
      <c r="A63" s="20" t="s">
        <v>130</v>
      </c>
      <c r="B63" s="19" t="s">
        <v>1524</v>
      </c>
      <c r="C63" s="131" t="s">
        <v>1883</v>
      </c>
    </row>
    <row r="64" spans="1:3" ht="16.5" thickTop="1" thickBot="1">
      <c r="A64" s="20" t="s">
        <v>132</v>
      </c>
      <c r="B64" s="19" t="s">
        <v>1525</v>
      </c>
      <c r="C64" s="131" t="s">
        <v>1883</v>
      </c>
    </row>
    <row r="65" spans="1:3" ht="16.5" thickTop="1" thickBot="1">
      <c r="A65" s="20" t="s">
        <v>134</v>
      </c>
      <c r="B65" s="19" t="s">
        <v>1526</v>
      </c>
      <c r="C65" s="131" t="s">
        <v>1883</v>
      </c>
    </row>
    <row r="66" spans="1:3" ht="16.5" thickTop="1" thickBot="1">
      <c r="A66" s="20" t="s">
        <v>136</v>
      </c>
      <c r="B66" s="19" t="s">
        <v>1527</v>
      </c>
      <c r="C66" s="131" t="s">
        <v>1883</v>
      </c>
    </row>
    <row r="67" spans="1:3" ht="16.5" thickTop="1" thickBot="1">
      <c r="A67" s="20" t="s">
        <v>139</v>
      </c>
      <c r="B67" s="19" t="s">
        <v>1528</v>
      </c>
      <c r="C67" s="131" t="s">
        <v>1883</v>
      </c>
    </row>
    <row r="68" spans="1:3" ht="16.5" thickTop="1" thickBot="1">
      <c r="A68" s="20" t="s">
        <v>141</v>
      </c>
      <c r="B68" s="19" t="s">
        <v>1529</v>
      </c>
      <c r="C68" s="131" t="s">
        <v>1883</v>
      </c>
    </row>
    <row r="69" spans="1:3" ht="16.5" thickTop="1" thickBot="1">
      <c r="A69" s="20" t="s">
        <v>143</v>
      </c>
      <c r="B69" s="19" t="s">
        <v>1530</v>
      </c>
      <c r="C69" s="131" t="s">
        <v>1883</v>
      </c>
    </row>
    <row r="70" spans="1:3" ht="16.5" thickTop="1" thickBot="1">
      <c r="A70" s="20" t="s">
        <v>145</v>
      </c>
      <c r="B70" s="19" t="s">
        <v>1531</v>
      </c>
      <c r="C70" s="131" t="s">
        <v>1883</v>
      </c>
    </row>
    <row r="71" spans="1:3" ht="16.5" thickTop="1" thickBot="1">
      <c r="A71" s="20" t="s">
        <v>147</v>
      </c>
      <c r="B71" s="19" t="s">
        <v>1532</v>
      </c>
      <c r="C71" s="131" t="s">
        <v>1883</v>
      </c>
    </row>
    <row r="72" spans="1:3" ht="16.5" thickTop="1" thickBot="1">
      <c r="A72" s="20" t="s">
        <v>149</v>
      </c>
      <c r="B72" s="19" t="s">
        <v>1533</v>
      </c>
      <c r="C72" s="131" t="s">
        <v>1883</v>
      </c>
    </row>
    <row r="73" spans="1:3" ht="16.5" thickTop="1" thickBot="1">
      <c r="A73" s="20" t="s">
        <v>151</v>
      </c>
      <c r="B73" s="19" t="s">
        <v>1534</v>
      </c>
      <c r="C73" s="131" t="s">
        <v>1883</v>
      </c>
    </row>
    <row r="74" spans="1:3" ht="16.5" thickTop="1" thickBot="1">
      <c r="A74" s="20" t="s">
        <v>153</v>
      </c>
      <c r="B74" s="19" t="s">
        <v>1535</v>
      </c>
      <c r="C74" s="131" t="s">
        <v>1883</v>
      </c>
    </row>
    <row r="75" spans="1:3" ht="16.5" thickTop="1" thickBot="1">
      <c r="A75" s="20" t="s">
        <v>155</v>
      </c>
      <c r="B75" s="19" t="s">
        <v>1536</v>
      </c>
      <c r="C75" s="131" t="s">
        <v>1883</v>
      </c>
    </row>
    <row r="76" spans="1:3" ht="16.5" thickTop="1" thickBot="1">
      <c r="A76" s="20" t="s">
        <v>157</v>
      </c>
      <c r="B76" s="19" t="s">
        <v>1537</v>
      </c>
      <c r="C76" s="131" t="s">
        <v>1883</v>
      </c>
    </row>
    <row r="77" spans="1:3" ht="16.5" thickTop="1" thickBot="1">
      <c r="A77" s="21" t="s">
        <v>159</v>
      </c>
      <c r="B77" s="19" t="s">
        <v>1538</v>
      </c>
      <c r="C77" s="131" t="s">
        <v>1883</v>
      </c>
    </row>
    <row r="78" spans="1:3" ht="16.5" thickTop="1" thickBot="1">
      <c r="A78" s="18" t="s">
        <v>161</v>
      </c>
      <c r="B78" s="19" t="s">
        <v>1539</v>
      </c>
      <c r="C78" s="131" t="s">
        <v>1883</v>
      </c>
    </row>
    <row r="79" spans="1:3" ht="16.5" thickTop="1" thickBot="1">
      <c r="A79" s="20" t="s">
        <v>163</v>
      </c>
      <c r="B79" s="19" t="s">
        <v>1540</v>
      </c>
      <c r="C79" s="131" t="s">
        <v>1883</v>
      </c>
    </row>
    <row r="80" spans="1:3" ht="16.5" thickTop="1" thickBot="1">
      <c r="A80" s="20" t="s">
        <v>165</v>
      </c>
      <c r="B80" s="19" t="s">
        <v>1541</v>
      </c>
      <c r="C80" s="131" t="s">
        <v>1883</v>
      </c>
    </row>
    <row r="81" spans="1:3" ht="16.5" thickTop="1" thickBot="1">
      <c r="A81" s="20" t="s">
        <v>167</v>
      </c>
      <c r="B81" s="19" t="s">
        <v>1542</v>
      </c>
      <c r="C81" s="131" t="s">
        <v>1883</v>
      </c>
    </row>
    <row r="82" spans="1:3" ht="16.5" thickTop="1" thickBot="1">
      <c r="A82" s="20" t="s">
        <v>169</v>
      </c>
      <c r="B82" s="19" t="s">
        <v>1543</v>
      </c>
      <c r="C82" s="131" t="s">
        <v>1883</v>
      </c>
    </row>
    <row r="83" spans="1:3" ht="16.5" thickTop="1" thickBot="1">
      <c r="A83" s="20" t="s">
        <v>171</v>
      </c>
      <c r="B83" s="19" t="s">
        <v>1544</v>
      </c>
      <c r="C83" s="131" t="s">
        <v>1883</v>
      </c>
    </row>
    <row r="84" spans="1:3" ht="16.5" thickTop="1" thickBot="1">
      <c r="A84" s="21" t="s">
        <v>173</v>
      </c>
      <c r="B84" s="19" t="s">
        <v>1545</v>
      </c>
      <c r="C84" s="131" t="s">
        <v>1883</v>
      </c>
    </row>
    <row r="85" spans="1:3" ht="16.5" thickTop="1" thickBot="1">
      <c r="A85" s="24" t="s">
        <v>175</v>
      </c>
      <c r="B85" s="19" t="s">
        <v>1546</v>
      </c>
      <c r="C85" s="131" t="s">
        <v>1883</v>
      </c>
    </row>
    <row r="86" spans="1:3" ht="16.5" thickTop="1" thickBot="1">
      <c r="A86" s="18" t="s">
        <v>177</v>
      </c>
      <c r="B86" s="19" t="s">
        <v>1547</v>
      </c>
      <c r="C86" s="131" t="s">
        <v>1883</v>
      </c>
    </row>
    <row r="87" spans="1:3" ht="16.5" thickTop="1" thickBot="1">
      <c r="A87" s="20" t="s">
        <v>179</v>
      </c>
      <c r="B87" s="19" t="s">
        <v>1548</v>
      </c>
      <c r="C87" s="131" t="s">
        <v>1883</v>
      </c>
    </row>
    <row r="88" spans="1:3" ht="16.5" thickTop="1" thickBot="1">
      <c r="A88" s="20" t="s">
        <v>181</v>
      </c>
      <c r="B88" s="19" t="s">
        <v>1549</v>
      </c>
      <c r="C88" s="131" t="s">
        <v>1883</v>
      </c>
    </row>
    <row r="89" spans="1:3" ht="16.5" thickTop="1" thickBot="1">
      <c r="A89" s="20" t="s">
        <v>183</v>
      </c>
      <c r="B89" s="19" t="s">
        <v>1550</v>
      </c>
      <c r="C89" s="131" t="s">
        <v>1883</v>
      </c>
    </row>
    <row r="90" spans="1:3" ht="16.5" thickTop="1" thickBot="1">
      <c r="A90" s="20" t="s">
        <v>185</v>
      </c>
      <c r="B90" s="19" t="s">
        <v>1551</v>
      </c>
      <c r="C90" s="131" t="s">
        <v>1883</v>
      </c>
    </row>
    <row r="91" spans="1:3" ht="16.5" thickTop="1" thickBot="1">
      <c r="A91" s="20" t="s">
        <v>187</v>
      </c>
      <c r="B91" s="19" t="s">
        <v>1552</v>
      </c>
      <c r="C91" s="131" t="s">
        <v>1883</v>
      </c>
    </row>
    <row r="92" spans="1:3" ht="16.5" thickTop="1" thickBot="1">
      <c r="A92" s="20" t="s">
        <v>189</v>
      </c>
      <c r="B92" s="19" t="s">
        <v>1553</v>
      </c>
      <c r="C92" s="131" t="s">
        <v>1883</v>
      </c>
    </row>
    <row r="93" spans="1:3" ht="16.5" thickTop="1" thickBot="1">
      <c r="A93" s="20" t="s">
        <v>191</v>
      </c>
      <c r="B93" s="19" t="s">
        <v>1554</v>
      </c>
      <c r="C93" s="131" t="s">
        <v>1883</v>
      </c>
    </row>
    <row r="94" spans="1:3" ht="16.5" thickTop="1" thickBot="1">
      <c r="A94" s="20" t="s">
        <v>192</v>
      </c>
      <c r="B94" s="19" t="s">
        <v>1555</v>
      </c>
      <c r="C94" s="131" t="s">
        <v>1883</v>
      </c>
    </row>
    <row r="95" spans="1:3" ht="16.5" thickTop="1" thickBot="1">
      <c r="A95" s="21" t="s">
        <v>194</v>
      </c>
      <c r="B95" s="19" t="s">
        <v>1556</v>
      </c>
      <c r="C95" s="131" t="s">
        <v>1883</v>
      </c>
    </row>
    <row r="96" spans="1:3" ht="16.5" thickTop="1" thickBot="1">
      <c r="A96" s="18" t="s">
        <v>196</v>
      </c>
      <c r="B96" s="19" t="s">
        <v>1557</v>
      </c>
      <c r="C96" s="131" t="s">
        <v>1883</v>
      </c>
    </row>
    <row r="97" spans="1:3" ht="16.5" thickTop="1" thickBot="1">
      <c r="A97" s="20" t="s">
        <v>198</v>
      </c>
      <c r="B97" s="19" t="s">
        <v>1558</v>
      </c>
      <c r="C97" s="131" t="s">
        <v>1883</v>
      </c>
    </row>
    <row r="98" spans="1:3" ht="16.5" thickTop="1" thickBot="1">
      <c r="A98" s="20" t="s">
        <v>201</v>
      </c>
      <c r="B98" s="19" t="s">
        <v>1559</v>
      </c>
      <c r="C98" s="131" t="s">
        <v>1883</v>
      </c>
    </row>
    <row r="99" spans="1:3" ht="16.5" thickTop="1" thickBot="1">
      <c r="A99" s="20" t="s">
        <v>203</v>
      </c>
      <c r="B99" s="19" t="s">
        <v>1560</v>
      </c>
      <c r="C99" s="131" t="s">
        <v>1883</v>
      </c>
    </row>
    <row r="100" spans="1:3" ht="16.5" thickTop="1" thickBot="1">
      <c r="A100" s="20" t="s">
        <v>205</v>
      </c>
      <c r="B100" s="19" t="s">
        <v>1561</v>
      </c>
      <c r="C100" s="131" t="s">
        <v>1883</v>
      </c>
    </row>
    <row r="101" spans="1:3" ht="16.5" thickTop="1" thickBot="1">
      <c r="A101" s="20" t="s">
        <v>207</v>
      </c>
      <c r="B101" s="19" t="s">
        <v>1562</v>
      </c>
      <c r="C101" s="131" t="s">
        <v>1883</v>
      </c>
    </row>
    <row r="102" spans="1:3" ht="16.5" thickTop="1" thickBot="1">
      <c r="A102" s="20" t="s">
        <v>209</v>
      </c>
      <c r="B102" s="19" t="s">
        <v>1563</v>
      </c>
      <c r="C102" s="131" t="s">
        <v>1883</v>
      </c>
    </row>
    <row r="103" spans="1:3" ht="16.5" thickTop="1" thickBot="1">
      <c r="A103" s="21" t="s">
        <v>211</v>
      </c>
      <c r="B103" s="19" t="s">
        <v>1564</v>
      </c>
      <c r="C103" s="131" t="s">
        <v>1883</v>
      </c>
    </row>
    <row r="104" spans="1:3" ht="16.5" thickTop="1" thickBot="1">
      <c r="A104" s="18" t="s">
        <v>213</v>
      </c>
      <c r="B104" s="19" t="s">
        <v>1565</v>
      </c>
      <c r="C104" s="131" t="s">
        <v>1883</v>
      </c>
    </row>
    <row r="105" spans="1:3" ht="16.5" thickTop="1" thickBot="1">
      <c r="A105" s="20" t="s">
        <v>215</v>
      </c>
      <c r="B105" s="19" t="s">
        <v>1566</v>
      </c>
      <c r="C105" s="131" t="s">
        <v>1883</v>
      </c>
    </row>
    <row r="106" spans="1:3" ht="16.5" thickTop="1" thickBot="1">
      <c r="A106" s="21" t="s">
        <v>217</v>
      </c>
      <c r="B106" s="19" t="s">
        <v>1567</v>
      </c>
      <c r="C106" s="131" t="s">
        <v>1883</v>
      </c>
    </row>
    <row r="107" spans="1:3" ht="16.5" thickTop="1" thickBot="1">
      <c r="A107" s="18" t="s">
        <v>219</v>
      </c>
      <c r="B107" s="19" t="s">
        <v>1568</v>
      </c>
      <c r="C107" s="131" t="s">
        <v>1883</v>
      </c>
    </row>
    <row r="108" spans="1:3" ht="16.5" thickTop="1" thickBot="1">
      <c r="A108" s="20" t="s">
        <v>221</v>
      </c>
      <c r="B108" s="19" t="s">
        <v>1569</v>
      </c>
      <c r="C108" s="131" t="s">
        <v>1883</v>
      </c>
    </row>
    <row r="109" spans="1:3" ht="16.5" thickTop="1" thickBot="1">
      <c r="A109" s="20" t="s">
        <v>223</v>
      </c>
      <c r="B109" s="19" t="s">
        <v>1570</v>
      </c>
      <c r="C109" s="131" t="s">
        <v>1883</v>
      </c>
    </row>
    <row r="110" spans="1:3" ht="16.5" thickTop="1" thickBot="1">
      <c r="A110" s="20" t="s">
        <v>225</v>
      </c>
      <c r="B110" s="19" t="s">
        <v>1571</v>
      </c>
      <c r="C110" s="131" t="s">
        <v>1883</v>
      </c>
    </row>
    <row r="111" spans="1:3" ht="16.5" thickTop="1" thickBot="1">
      <c r="A111" s="20" t="s">
        <v>227</v>
      </c>
      <c r="B111" s="19" t="s">
        <v>1572</v>
      </c>
      <c r="C111" s="131" t="s">
        <v>1883</v>
      </c>
    </row>
    <row r="112" spans="1:3" ht="16.5" thickTop="1" thickBot="1">
      <c r="A112" s="21" t="s">
        <v>229</v>
      </c>
      <c r="B112" s="19" t="s">
        <v>1573</v>
      </c>
      <c r="C112" s="131" t="s">
        <v>1883</v>
      </c>
    </row>
    <row r="113" spans="1:3" ht="16.5" thickTop="1" thickBot="1">
      <c r="A113" s="18" t="s">
        <v>231</v>
      </c>
      <c r="B113" s="19" t="s">
        <v>1574</v>
      </c>
      <c r="C113" s="131" t="s">
        <v>1883</v>
      </c>
    </row>
    <row r="114" spans="1:3" ht="16.5" thickTop="1" thickBot="1">
      <c r="A114" s="20" t="s">
        <v>233</v>
      </c>
      <c r="B114" s="19" t="s">
        <v>1575</v>
      </c>
      <c r="C114" s="131" t="s">
        <v>1883</v>
      </c>
    </row>
    <row r="115" spans="1:3" ht="16.5" thickTop="1" thickBot="1">
      <c r="A115" s="20" t="s">
        <v>235</v>
      </c>
      <c r="B115" s="19" t="s">
        <v>1576</v>
      </c>
      <c r="C115" s="131" t="s">
        <v>1883</v>
      </c>
    </row>
    <row r="116" spans="1:3" ht="16.5" thickTop="1" thickBot="1">
      <c r="A116" s="20" t="s">
        <v>237</v>
      </c>
      <c r="B116" s="19" t="s">
        <v>1577</v>
      </c>
      <c r="C116" s="131" t="s">
        <v>1883</v>
      </c>
    </row>
    <row r="117" spans="1:3" ht="16.5" thickTop="1" thickBot="1">
      <c r="A117" s="20" t="s">
        <v>239</v>
      </c>
      <c r="B117" s="19" t="s">
        <v>1578</v>
      </c>
      <c r="C117" s="131" t="s">
        <v>1883</v>
      </c>
    </row>
    <row r="118" spans="1:3" ht="16.5" thickTop="1" thickBot="1">
      <c r="A118" s="20" t="s">
        <v>241</v>
      </c>
      <c r="B118" s="19" t="s">
        <v>1579</v>
      </c>
      <c r="C118" s="131" t="s">
        <v>1883</v>
      </c>
    </row>
    <row r="119" spans="1:3" ht="16.5" thickTop="1" thickBot="1">
      <c r="A119" s="21" t="s">
        <v>243</v>
      </c>
      <c r="B119" s="19" t="s">
        <v>1580</v>
      </c>
      <c r="C119" s="131" t="s">
        <v>1883</v>
      </c>
    </row>
    <row r="120" spans="1:3" ht="16.5" thickTop="1" thickBot="1">
      <c r="A120" s="18" t="s">
        <v>245</v>
      </c>
      <c r="B120" s="19" t="s">
        <v>1581</v>
      </c>
      <c r="C120" s="130" t="s">
        <v>1882</v>
      </c>
    </row>
    <row r="121" spans="1:3" ht="16.5" thickTop="1" thickBot="1">
      <c r="A121" s="20" t="s">
        <v>247</v>
      </c>
      <c r="B121" s="19" t="s">
        <v>1582</v>
      </c>
      <c r="C121" s="131" t="s">
        <v>1883</v>
      </c>
    </row>
    <row r="122" spans="1:3" ht="16.5" thickTop="1" thickBot="1">
      <c r="A122" s="20" t="s">
        <v>249</v>
      </c>
      <c r="B122" s="19" t="s">
        <v>1583</v>
      </c>
      <c r="C122" s="131" t="s">
        <v>1883</v>
      </c>
    </row>
    <row r="123" spans="1:3" ht="16.5" thickTop="1" thickBot="1">
      <c r="A123" s="20" t="s">
        <v>251</v>
      </c>
      <c r="B123" s="19" t="s">
        <v>1584</v>
      </c>
      <c r="C123" s="131" t="s">
        <v>1883</v>
      </c>
    </row>
    <row r="124" spans="1:3" ht="16.5" thickTop="1" thickBot="1">
      <c r="A124" s="21" t="s">
        <v>253</v>
      </c>
      <c r="B124" s="19" t="s">
        <v>1585</v>
      </c>
      <c r="C124" s="131" t="s">
        <v>1883</v>
      </c>
    </row>
    <row r="125" spans="1:3" ht="16.5" thickTop="1" thickBot="1">
      <c r="A125" s="18" t="s">
        <v>255</v>
      </c>
      <c r="B125" s="19" t="s">
        <v>1586</v>
      </c>
      <c r="C125" s="131" t="s">
        <v>1883</v>
      </c>
    </row>
    <row r="126" spans="1:3" ht="16.5" thickTop="1" thickBot="1">
      <c r="A126" s="21" t="s">
        <v>257</v>
      </c>
      <c r="B126" s="19" t="s">
        <v>1587</v>
      </c>
      <c r="C126" s="131" t="s">
        <v>1883</v>
      </c>
    </row>
    <row r="127" spans="1:3" ht="16.5" thickTop="1" thickBot="1">
      <c r="A127" s="18" t="s">
        <v>259</v>
      </c>
      <c r="B127" s="19" t="s">
        <v>1588</v>
      </c>
      <c r="C127" s="131" t="s">
        <v>1883</v>
      </c>
    </row>
    <row r="128" spans="1:3" ht="16.5" thickTop="1" thickBot="1">
      <c r="A128" s="20" t="s">
        <v>261</v>
      </c>
      <c r="B128" s="19" t="s">
        <v>1589</v>
      </c>
      <c r="C128" s="131" t="s">
        <v>1883</v>
      </c>
    </row>
    <row r="129" spans="1:3" ht="16.5" thickTop="1" thickBot="1">
      <c r="A129" s="20" t="s">
        <v>263</v>
      </c>
      <c r="B129" s="19" t="s">
        <v>1590</v>
      </c>
      <c r="C129" s="131" t="s">
        <v>1883</v>
      </c>
    </row>
    <row r="130" spans="1:3" ht="16.5" thickTop="1" thickBot="1">
      <c r="A130" s="20" t="s">
        <v>265</v>
      </c>
      <c r="B130" s="19" t="s">
        <v>1591</v>
      </c>
      <c r="C130" s="131" t="s">
        <v>1883</v>
      </c>
    </row>
    <row r="131" spans="1:3" ht="16.5" thickTop="1" thickBot="1">
      <c r="A131" s="20" t="s">
        <v>267</v>
      </c>
      <c r="B131" s="19" t="s">
        <v>1592</v>
      </c>
      <c r="C131" s="131" t="s">
        <v>1883</v>
      </c>
    </row>
    <row r="132" spans="1:3" ht="16.5" thickTop="1" thickBot="1">
      <c r="A132" s="20" t="s">
        <v>269</v>
      </c>
      <c r="B132" s="19" t="s">
        <v>1593</v>
      </c>
      <c r="C132" s="131" t="s">
        <v>1883</v>
      </c>
    </row>
    <row r="133" spans="1:3" ht="16.5" thickTop="1" thickBot="1">
      <c r="A133" s="20" t="s">
        <v>271</v>
      </c>
      <c r="B133" s="19" t="s">
        <v>1594</v>
      </c>
      <c r="C133" s="131" t="s">
        <v>1883</v>
      </c>
    </row>
    <row r="134" spans="1:3" ht="16.5" thickTop="1" thickBot="1">
      <c r="A134" s="20" t="s">
        <v>273</v>
      </c>
      <c r="B134" s="19" t="s">
        <v>1595</v>
      </c>
      <c r="C134" s="131" t="s">
        <v>1883</v>
      </c>
    </row>
    <row r="135" spans="1:3" ht="16.5" thickTop="1" thickBot="1">
      <c r="A135" s="20" t="s">
        <v>275</v>
      </c>
      <c r="B135" s="19" t="s">
        <v>1596</v>
      </c>
      <c r="C135" s="131" t="s">
        <v>1883</v>
      </c>
    </row>
    <row r="136" spans="1:3" ht="16.5" thickTop="1" thickBot="1">
      <c r="A136" s="20" t="s">
        <v>277</v>
      </c>
      <c r="B136" s="19" t="s">
        <v>1597</v>
      </c>
      <c r="C136" s="131" t="s">
        <v>1883</v>
      </c>
    </row>
    <row r="137" spans="1:3" ht="16.5" thickTop="1" thickBot="1">
      <c r="A137" s="20" t="s">
        <v>279</v>
      </c>
      <c r="B137" s="19" t="s">
        <v>1598</v>
      </c>
      <c r="C137" s="131" t="s">
        <v>1883</v>
      </c>
    </row>
    <row r="138" spans="1:3" ht="16.5" thickTop="1" thickBot="1">
      <c r="A138" s="20" t="s">
        <v>282</v>
      </c>
      <c r="B138" s="19" t="s">
        <v>1599</v>
      </c>
      <c r="C138" s="131" t="s">
        <v>1883</v>
      </c>
    </row>
    <row r="139" spans="1:3" ht="16.5" thickTop="1" thickBot="1">
      <c r="A139" s="20" t="s">
        <v>284</v>
      </c>
      <c r="B139" s="19" t="s">
        <v>1600</v>
      </c>
      <c r="C139" s="131" t="s">
        <v>1883</v>
      </c>
    </row>
    <row r="140" spans="1:3" ht="16.5" thickTop="1" thickBot="1">
      <c r="A140" s="20" t="s">
        <v>286</v>
      </c>
      <c r="B140" s="19" t="s">
        <v>1601</v>
      </c>
      <c r="C140" s="131" t="s">
        <v>1883</v>
      </c>
    </row>
    <row r="141" spans="1:3" ht="16.5" thickTop="1" thickBot="1">
      <c r="A141" s="20" t="s">
        <v>288</v>
      </c>
      <c r="B141" s="19" t="s">
        <v>1602</v>
      </c>
      <c r="C141" s="131" t="s">
        <v>1883</v>
      </c>
    </row>
    <row r="142" spans="1:3" ht="16.5" thickTop="1" thickBot="1">
      <c r="A142" s="21" t="s">
        <v>290</v>
      </c>
      <c r="B142" s="19" t="s">
        <v>1603</v>
      </c>
      <c r="C142" s="131" t="s">
        <v>1883</v>
      </c>
    </row>
    <row r="143" spans="1:3" ht="16.5" thickTop="1" thickBot="1">
      <c r="A143" s="18" t="s">
        <v>292</v>
      </c>
      <c r="B143" s="19" t="s">
        <v>1604</v>
      </c>
      <c r="C143" s="131" t="s">
        <v>1883</v>
      </c>
    </row>
    <row r="144" spans="1:3" ht="16.5" thickTop="1" thickBot="1">
      <c r="A144" s="21" t="s">
        <v>294</v>
      </c>
      <c r="B144" s="19" t="s">
        <v>1605</v>
      </c>
      <c r="C144" s="131" t="s">
        <v>1883</v>
      </c>
    </row>
    <row r="145" spans="1:3" ht="16.5" thickTop="1" thickBot="1">
      <c r="A145" s="18" t="s">
        <v>296</v>
      </c>
      <c r="B145" s="19" t="s">
        <v>1606</v>
      </c>
      <c r="C145" s="131" t="s">
        <v>1883</v>
      </c>
    </row>
    <row r="146" spans="1:3" ht="16.5" thickTop="1" thickBot="1">
      <c r="A146" s="20" t="s">
        <v>298</v>
      </c>
      <c r="B146" s="19" t="s">
        <v>1607</v>
      </c>
      <c r="C146" s="131" t="s">
        <v>1883</v>
      </c>
    </row>
    <row r="147" spans="1:3" ht="16.5" thickTop="1" thickBot="1">
      <c r="A147" s="20" t="s">
        <v>300</v>
      </c>
      <c r="B147" s="19" t="s">
        <v>1608</v>
      </c>
      <c r="C147" s="131" t="s">
        <v>1883</v>
      </c>
    </row>
    <row r="148" spans="1:3" ht="16.5" thickTop="1" thickBot="1">
      <c r="A148" s="20" t="s">
        <v>302</v>
      </c>
      <c r="B148" s="19" t="s">
        <v>1609</v>
      </c>
      <c r="C148" s="131" t="s">
        <v>1883</v>
      </c>
    </row>
    <row r="149" spans="1:3" ht="16.5" thickTop="1" thickBot="1">
      <c r="A149" s="20" t="s">
        <v>304</v>
      </c>
      <c r="B149" s="19" t="s">
        <v>1610</v>
      </c>
      <c r="C149" s="131" t="s">
        <v>1883</v>
      </c>
    </row>
    <row r="150" spans="1:3" ht="16.5" thickTop="1" thickBot="1">
      <c r="A150" s="21" t="s">
        <v>306</v>
      </c>
      <c r="B150" s="19" t="s">
        <v>1611</v>
      </c>
      <c r="C150" s="131" t="s">
        <v>1883</v>
      </c>
    </row>
    <row r="151" spans="1:3" ht="16.5" thickTop="1" thickBot="1">
      <c r="A151" s="18" t="s">
        <v>308</v>
      </c>
      <c r="B151" s="19" t="s">
        <v>1612</v>
      </c>
      <c r="C151" s="131" t="s">
        <v>1883</v>
      </c>
    </row>
    <row r="152" spans="1:3" ht="16.5" thickTop="1" thickBot="1">
      <c r="A152" s="20" t="s">
        <v>310</v>
      </c>
      <c r="B152" s="19" t="s">
        <v>1613</v>
      </c>
      <c r="C152" s="131" t="s">
        <v>1883</v>
      </c>
    </row>
    <row r="153" spans="1:3" ht="16.5" thickTop="1" thickBot="1">
      <c r="A153" s="20" t="s">
        <v>312</v>
      </c>
      <c r="B153" s="19" t="s">
        <v>1614</v>
      </c>
      <c r="C153" s="131" t="s">
        <v>1883</v>
      </c>
    </row>
    <row r="154" spans="1:3" ht="16.5" thickTop="1" thickBot="1">
      <c r="A154" s="20" t="s">
        <v>314</v>
      </c>
      <c r="B154" s="19" t="s">
        <v>1615</v>
      </c>
      <c r="C154" s="131" t="s">
        <v>1883</v>
      </c>
    </row>
    <row r="155" spans="1:3" ht="16.5" thickTop="1" thickBot="1">
      <c r="A155" s="20" t="s">
        <v>316</v>
      </c>
      <c r="B155" s="19" t="s">
        <v>1616</v>
      </c>
      <c r="C155" s="131" t="s">
        <v>1883</v>
      </c>
    </row>
    <row r="156" spans="1:3" ht="16.5" thickTop="1" thickBot="1">
      <c r="A156" s="20" t="s">
        <v>318</v>
      </c>
      <c r="B156" s="19" t="s">
        <v>1617</v>
      </c>
      <c r="C156" s="131" t="s">
        <v>1883</v>
      </c>
    </row>
    <row r="157" spans="1:3" ht="16.5" thickTop="1" thickBot="1">
      <c r="A157" s="20" t="s">
        <v>320</v>
      </c>
      <c r="B157" s="19" t="s">
        <v>1618</v>
      </c>
      <c r="C157" s="131" t="s">
        <v>1883</v>
      </c>
    </row>
    <row r="158" spans="1:3" ht="16.5" thickTop="1" thickBot="1">
      <c r="A158" s="20" t="s">
        <v>322</v>
      </c>
      <c r="B158" s="19" t="s">
        <v>1619</v>
      </c>
      <c r="C158" s="131" t="s">
        <v>1883</v>
      </c>
    </row>
    <row r="159" spans="1:3" ht="16.5" thickTop="1" thickBot="1">
      <c r="A159" s="20" t="s">
        <v>324</v>
      </c>
      <c r="B159" s="19" t="s">
        <v>1620</v>
      </c>
      <c r="C159" s="131" t="s">
        <v>1883</v>
      </c>
    </row>
    <row r="160" spans="1:3" ht="16.5" thickTop="1" thickBot="1">
      <c r="A160" s="20" t="s">
        <v>326</v>
      </c>
      <c r="B160" s="19" t="s">
        <v>1621</v>
      </c>
      <c r="C160" s="131" t="s">
        <v>1883</v>
      </c>
    </row>
    <row r="161" spans="1:3" ht="16.5" thickTop="1" thickBot="1">
      <c r="A161" s="20" t="s">
        <v>328</v>
      </c>
      <c r="B161" s="19" t="s">
        <v>1622</v>
      </c>
      <c r="C161" s="131" t="s">
        <v>1883</v>
      </c>
    </row>
    <row r="162" spans="1:3" ht="16.5" thickTop="1" thickBot="1">
      <c r="A162" s="20" t="s">
        <v>331</v>
      </c>
      <c r="B162" s="19" t="s">
        <v>1623</v>
      </c>
      <c r="C162" s="131" t="s">
        <v>1883</v>
      </c>
    </row>
    <row r="163" spans="1:3" ht="16.5" thickTop="1" thickBot="1">
      <c r="A163" s="20" t="s">
        <v>333</v>
      </c>
      <c r="B163" s="19" t="s">
        <v>1624</v>
      </c>
      <c r="C163" s="131" t="s">
        <v>1883</v>
      </c>
    </row>
    <row r="164" spans="1:3" ht="16.5" thickTop="1" thickBot="1">
      <c r="A164" s="20" t="s">
        <v>335</v>
      </c>
      <c r="B164" s="19" t="s">
        <v>1625</v>
      </c>
      <c r="C164" s="131" t="s">
        <v>1883</v>
      </c>
    </row>
    <row r="165" spans="1:3" ht="16.5" thickTop="1" thickBot="1">
      <c r="A165" s="20" t="s">
        <v>337</v>
      </c>
      <c r="B165" s="19" t="s">
        <v>1626</v>
      </c>
      <c r="C165" s="131" t="s">
        <v>1883</v>
      </c>
    </row>
    <row r="166" spans="1:3" ht="16.5" thickTop="1" thickBot="1">
      <c r="A166" s="20" t="s">
        <v>339</v>
      </c>
      <c r="B166" s="19" t="s">
        <v>1627</v>
      </c>
      <c r="C166" s="131" t="s">
        <v>1883</v>
      </c>
    </row>
    <row r="167" spans="1:3" ht="16.5" thickTop="1" thickBot="1">
      <c r="A167" s="20" t="s">
        <v>341</v>
      </c>
      <c r="B167" s="19" t="s">
        <v>1628</v>
      </c>
      <c r="C167" s="131" t="s">
        <v>1883</v>
      </c>
    </row>
    <row r="168" spans="1:3" ht="16.5" thickTop="1" thickBot="1">
      <c r="A168" s="20" t="s">
        <v>343</v>
      </c>
      <c r="B168" s="19" t="s">
        <v>1629</v>
      </c>
      <c r="C168" s="131" t="s">
        <v>1883</v>
      </c>
    </row>
    <row r="169" spans="1:3" ht="16.5" thickTop="1" thickBot="1">
      <c r="A169" s="20" t="s">
        <v>345</v>
      </c>
      <c r="B169" s="19" t="s">
        <v>1630</v>
      </c>
      <c r="C169" s="131" t="s">
        <v>1883</v>
      </c>
    </row>
    <row r="170" spans="1:3" ht="16.5" thickTop="1" thickBot="1">
      <c r="A170" s="20" t="s">
        <v>347</v>
      </c>
      <c r="B170" s="19" t="s">
        <v>1631</v>
      </c>
      <c r="C170" s="131" t="s">
        <v>1883</v>
      </c>
    </row>
    <row r="171" spans="1:3" ht="16.5" thickTop="1" thickBot="1">
      <c r="A171" s="20" t="s">
        <v>349</v>
      </c>
      <c r="B171" s="19" t="s">
        <v>1632</v>
      </c>
      <c r="C171" s="131" t="s">
        <v>1883</v>
      </c>
    </row>
    <row r="172" spans="1:3" ht="16.5" thickTop="1" thickBot="1">
      <c r="A172" s="20" t="s">
        <v>351</v>
      </c>
      <c r="B172" s="19" t="s">
        <v>1633</v>
      </c>
      <c r="C172" s="131" t="s">
        <v>1883</v>
      </c>
    </row>
    <row r="173" spans="1:3" ht="16.5" thickTop="1" thickBot="1">
      <c r="A173" s="20" t="s">
        <v>353</v>
      </c>
      <c r="B173" s="19" t="s">
        <v>1634</v>
      </c>
      <c r="C173" s="131" t="s">
        <v>1883</v>
      </c>
    </row>
    <row r="174" spans="1:3" ht="16.5" thickTop="1" thickBot="1">
      <c r="A174" s="21" t="s">
        <v>355</v>
      </c>
      <c r="B174" s="19" t="s">
        <v>1635</v>
      </c>
      <c r="C174" s="131" t="s">
        <v>1883</v>
      </c>
    </row>
    <row r="175" spans="1:3" ht="16.5" thickTop="1" thickBot="1">
      <c r="A175" s="18" t="s">
        <v>357</v>
      </c>
      <c r="B175" s="19" t="s">
        <v>1636</v>
      </c>
      <c r="C175" s="131" t="s">
        <v>1883</v>
      </c>
    </row>
    <row r="176" spans="1:3" ht="16.5" thickTop="1" thickBot="1">
      <c r="A176" s="20" t="s">
        <v>359</v>
      </c>
      <c r="B176" s="19" t="s">
        <v>1637</v>
      </c>
      <c r="C176" s="131" t="s">
        <v>1883</v>
      </c>
    </row>
    <row r="177" spans="1:3" ht="16.5" thickTop="1" thickBot="1">
      <c r="A177" s="20" t="s">
        <v>360</v>
      </c>
      <c r="B177" s="19" t="s">
        <v>1638</v>
      </c>
      <c r="C177" s="131" t="s">
        <v>1883</v>
      </c>
    </row>
    <row r="178" spans="1:3" ht="16.5" thickTop="1" thickBot="1">
      <c r="A178" s="20" t="s">
        <v>362</v>
      </c>
      <c r="B178" s="19" t="s">
        <v>1639</v>
      </c>
      <c r="C178" s="131" t="s">
        <v>1883</v>
      </c>
    </row>
    <row r="179" spans="1:3" ht="16.5" thickTop="1" thickBot="1">
      <c r="A179" s="20" t="s">
        <v>364</v>
      </c>
      <c r="B179" s="19" t="s">
        <v>1640</v>
      </c>
      <c r="C179" s="131" t="s">
        <v>1883</v>
      </c>
    </row>
    <row r="180" spans="1:3" ht="16.5" thickTop="1" thickBot="1">
      <c r="A180" s="20" t="s">
        <v>366</v>
      </c>
      <c r="B180" s="19" t="s">
        <v>1641</v>
      </c>
      <c r="C180" s="131" t="s">
        <v>1883</v>
      </c>
    </row>
    <row r="181" spans="1:3" ht="16.5" thickTop="1" thickBot="1">
      <c r="A181" s="20" t="s">
        <v>368</v>
      </c>
      <c r="B181" s="19" t="s">
        <v>1642</v>
      </c>
      <c r="C181" s="131" t="s">
        <v>1883</v>
      </c>
    </row>
    <row r="182" spans="1:3" ht="16.5" thickTop="1" thickBot="1">
      <c r="A182" s="20" t="s">
        <v>370</v>
      </c>
      <c r="B182" s="19" t="s">
        <v>1643</v>
      </c>
      <c r="C182" s="131" t="s">
        <v>1883</v>
      </c>
    </row>
    <row r="183" spans="1:3" ht="16.5" thickTop="1" thickBot="1">
      <c r="A183" s="20" t="s">
        <v>372</v>
      </c>
      <c r="B183" s="19" t="s">
        <v>1644</v>
      </c>
      <c r="C183" s="131" t="s">
        <v>1883</v>
      </c>
    </row>
    <row r="184" spans="1:3" ht="16.5" thickTop="1" thickBot="1">
      <c r="A184" s="20" t="s">
        <v>374</v>
      </c>
      <c r="B184" s="19" t="s">
        <v>1645</v>
      </c>
      <c r="C184" s="131" t="s">
        <v>1883</v>
      </c>
    </row>
    <row r="185" spans="1:3" ht="16.5" thickTop="1" thickBot="1">
      <c r="A185" s="20" t="s">
        <v>376</v>
      </c>
      <c r="B185" s="19" t="s">
        <v>1646</v>
      </c>
      <c r="C185" s="131" t="s">
        <v>1883</v>
      </c>
    </row>
    <row r="186" spans="1:3" ht="16.5" thickTop="1" thickBot="1">
      <c r="A186" s="20" t="s">
        <v>378</v>
      </c>
      <c r="B186" s="19" t="s">
        <v>1647</v>
      </c>
      <c r="C186" s="130" t="s">
        <v>1882</v>
      </c>
    </row>
    <row r="187" spans="1:3" ht="16.5" thickTop="1" thickBot="1">
      <c r="A187" s="20" t="s">
        <v>380</v>
      </c>
      <c r="B187" s="19" t="s">
        <v>1648</v>
      </c>
      <c r="C187" s="131" t="s">
        <v>1883</v>
      </c>
    </row>
    <row r="188" spans="1:3" ht="16.5" thickTop="1" thickBot="1">
      <c r="A188" s="20" t="s">
        <v>382</v>
      </c>
      <c r="B188" s="19" t="s">
        <v>1649</v>
      </c>
      <c r="C188" s="131" t="s">
        <v>1883</v>
      </c>
    </row>
    <row r="189" spans="1:3" ht="16.5" thickTop="1" thickBot="1">
      <c r="A189" s="20" t="s">
        <v>384</v>
      </c>
      <c r="B189" s="19" t="s">
        <v>1650</v>
      </c>
      <c r="C189" s="131" t="s">
        <v>1883</v>
      </c>
    </row>
    <row r="190" spans="1:3" ht="16.5" thickTop="1" thickBot="1">
      <c r="A190" s="21" t="s">
        <v>386</v>
      </c>
      <c r="B190" s="19" t="s">
        <v>1651</v>
      </c>
      <c r="C190" s="131" t="s">
        <v>1883</v>
      </c>
    </row>
    <row r="191" spans="1:3" ht="16.5" thickTop="1" thickBot="1">
      <c r="A191" s="18" t="s">
        <v>388</v>
      </c>
      <c r="B191" s="19" t="s">
        <v>1652</v>
      </c>
      <c r="C191" s="131" t="s">
        <v>1883</v>
      </c>
    </row>
    <row r="192" spans="1:3" ht="16.5" thickTop="1" thickBot="1">
      <c r="A192" s="20" t="s">
        <v>390</v>
      </c>
      <c r="B192" s="19" t="s">
        <v>1653</v>
      </c>
      <c r="C192" s="131" t="s">
        <v>1883</v>
      </c>
    </row>
    <row r="193" spans="1:3" ht="16.5" thickTop="1" thickBot="1">
      <c r="A193" s="20" t="s">
        <v>392</v>
      </c>
      <c r="B193" s="19" t="s">
        <v>1654</v>
      </c>
      <c r="C193" s="131" t="s">
        <v>1883</v>
      </c>
    </row>
    <row r="194" spans="1:3" ht="16.5" thickTop="1" thickBot="1">
      <c r="A194" s="20" t="s">
        <v>394</v>
      </c>
      <c r="B194" s="19" t="s">
        <v>1655</v>
      </c>
      <c r="C194" s="131" t="s">
        <v>1883</v>
      </c>
    </row>
    <row r="195" spans="1:3" ht="16.5" thickTop="1" thickBot="1">
      <c r="A195" s="20" t="s">
        <v>396</v>
      </c>
      <c r="B195" s="19" t="s">
        <v>1656</v>
      </c>
      <c r="C195" s="131" t="s">
        <v>1883</v>
      </c>
    </row>
    <row r="196" spans="1:3" ht="16.5" thickTop="1" thickBot="1">
      <c r="A196" s="20" t="s">
        <v>398</v>
      </c>
      <c r="B196" s="19" t="s">
        <v>1657</v>
      </c>
      <c r="C196" s="131" t="s">
        <v>1883</v>
      </c>
    </row>
    <row r="197" spans="1:3" ht="16.5" thickTop="1" thickBot="1">
      <c r="A197" s="20" t="s">
        <v>400</v>
      </c>
      <c r="B197" s="19" t="s">
        <v>1658</v>
      </c>
      <c r="C197" s="131" t="s">
        <v>1883</v>
      </c>
    </row>
    <row r="198" spans="1:3" ht="16.5" thickTop="1" thickBot="1">
      <c r="A198" s="20" t="s">
        <v>403</v>
      </c>
      <c r="B198" s="19" t="s">
        <v>1659</v>
      </c>
      <c r="C198" s="131" t="s">
        <v>1883</v>
      </c>
    </row>
    <row r="199" spans="1:3" ht="16.5" thickTop="1" thickBot="1">
      <c r="A199" s="20" t="s">
        <v>405</v>
      </c>
      <c r="B199" s="19" t="s">
        <v>1660</v>
      </c>
      <c r="C199" s="131" t="s">
        <v>1883</v>
      </c>
    </row>
    <row r="200" spans="1:3" ht="16.5" thickTop="1" thickBot="1">
      <c r="A200" s="20" t="s">
        <v>407</v>
      </c>
      <c r="B200" s="19" t="s">
        <v>1661</v>
      </c>
      <c r="C200" s="131" t="s">
        <v>1883</v>
      </c>
    </row>
    <row r="201" spans="1:3" ht="16.5" thickTop="1" thickBot="1">
      <c r="A201" s="20" t="s">
        <v>409</v>
      </c>
      <c r="B201" s="19" t="s">
        <v>1662</v>
      </c>
      <c r="C201" s="131" t="s">
        <v>1883</v>
      </c>
    </row>
    <row r="202" spans="1:3" ht="16.5" thickTop="1" thickBot="1">
      <c r="A202" s="20" t="s">
        <v>411</v>
      </c>
      <c r="B202" s="19" t="s">
        <v>1663</v>
      </c>
      <c r="C202" s="131" t="s">
        <v>1883</v>
      </c>
    </row>
    <row r="203" spans="1:3" ht="16.5" thickTop="1" thickBot="1">
      <c r="A203" s="20" t="s">
        <v>413</v>
      </c>
      <c r="B203" s="19" t="s">
        <v>1664</v>
      </c>
      <c r="C203" s="131" t="s">
        <v>1883</v>
      </c>
    </row>
    <row r="204" spans="1:3" ht="16.5" thickTop="1" thickBot="1">
      <c r="A204" s="20" t="s">
        <v>415</v>
      </c>
      <c r="B204" s="19" t="s">
        <v>1665</v>
      </c>
      <c r="C204" s="131" t="s">
        <v>1883</v>
      </c>
    </row>
    <row r="205" spans="1:3" ht="16.5" thickTop="1" thickBot="1">
      <c r="A205" s="20" t="s">
        <v>417</v>
      </c>
      <c r="B205" s="19" t="s">
        <v>1666</v>
      </c>
      <c r="C205" s="131" t="s">
        <v>1883</v>
      </c>
    </row>
    <row r="206" spans="1:3" ht="16.5" thickTop="1" thickBot="1">
      <c r="A206" s="20" t="s">
        <v>419</v>
      </c>
      <c r="B206" s="19" t="s">
        <v>1667</v>
      </c>
      <c r="C206" s="131" t="s">
        <v>1883</v>
      </c>
    </row>
    <row r="207" spans="1:3" ht="16.5" thickTop="1" thickBot="1">
      <c r="A207" s="21" t="s">
        <v>422</v>
      </c>
      <c r="B207" s="19" t="s">
        <v>1668</v>
      </c>
      <c r="C207" s="131" t="s">
        <v>1883</v>
      </c>
    </row>
    <row r="208" spans="1:3" ht="16.5" thickTop="1" thickBot="1">
      <c r="A208" s="18" t="s">
        <v>424</v>
      </c>
      <c r="B208" s="19" t="s">
        <v>1669</v>
      </c>
      <c r="C208" s="131" t="s">
        <v>1883</v>
      </c>
    </row>
    <row r="209" spans="1:3" ht="16.5" thickTop="1" thickBot="1">
      <c r="A209" s="20" t="s">
        <v>426</v>
      </c>
      <c r="B209" s="19" t="s">
        <v>1670</v>
      </c>
      <c r="C209" s="131" t="s">
        <v>1883</v>
      </c>
    </row>
    <row r="210" spans="1:3" ht="16.5" thickTop="1" thickBot="1">
      <c r="A210" s="20" t="s">
        <v>428</v>
      </c>
      <c r="B210" s="19" t="s">
        <v>1671</v>
      </c>
      <c r="C210" s="131" t="s">
        <v>1883</v>
      </c>
    </row>
    <row r="211" spans="1:3" ht="16.5" thickTop="1" thickBot="1">
      <c r="A211" s="20" t="s">
        <v>430</v>
      </c>
      <c r="B211" s="19" t="s">
        <v>1672</v>
      </c>
      <c r="C211" s="131" t="s">
        <v>1883</v>
      </c>
    </row>
    <row r="212" spans="1:3" ht="16.5" thickTop="1" thickBot="1">
      <c r="A212" s="20" t="s">
        <v>432</v>
      </c>
      <c r="B212" s="19" t="s">
        <v>1673</v>
      </c>
      <c r="C212" s="131" t="s">
        <v>1883</v>
      </c>
    </row>
    <row r="213" spans="1:3" ht="16.5" thickTop="1" thickBot="1">
      <c r="A213" s="20" t="s">
        <v>434</v>
      </c>
      <c r="B213" s="19" t="s">
        <v>1674</v>
      </c>
      <c r="C213" s="131" t="s">
        <v>1883</v>
      </c>
    </row>
    <row r="214" spans="1:3" ht="16.5" thickTop="1" thickBot="1">
      <c r="A214" s="20" t="s">
        <v>436</v>
      </c>
      <c r="B214" s="19" t="s">
        <v>1675</v>
      </c>
      <c r="C214" s="131" t="s">
        <v>1883</v>
      </c>
    </row>
    <row r="215" spans="1:3" ht="16.5" thickTop="1" thickBot="1">
      <c r="A215" s="20" t="s">
        <v>438</v>
      </c>
      <c r="B215" s="19" t="s">
        <v>1676</v>
      </c>
      <c r="C215" s="131" t="s">
        <v>1883</v>
      </c>
    </row>
    <row r="216" spans="1:3" ht="16.5" thickTop="1" thickBot="1">
      <c r="A216" s="20" t="s">
        <v>440</v>
      </c>
      <c r="B216" s="19" t="s">
        <v>1677</v>
      </c>
      <c r="C216" s="131" t="s">
        <v>1883</v>
      </c>
    </row>
    <row r="217" spans="1:3" ht="16.5" thickTop="1" thickBot="1">
      <c r="A217" s="21" t="s">
        <v>442</v>
      </c>
      <c r="B217" s="19" t="s">
        <v>1678</v>
      </c>
      <c r="C217" s="131" t="s">
        <v>1883</v>
      </c>
    </row>
    <row r="218" spans="1:3" ht="16.5" thickTop="1" thickBot="1">
      <c r="A218" s="18" t="s">
        <v>444</v>
      </c>
      <c r="B218" s="19" t="s">
        <v>1679</v>
      </c>
      <c r="C218" s="131" t="s">
        <v>1883</v>
      </c>
    </row>
    <row r="219" spans="1:3" ht="16.5" thickTop="1" thickBot="1">
      <c r="A219" s="20" t="s">
        <v>446</v>
      </c>
      <c r="B219" s="19" t="s">
        <v>1680</v>
      </c>
      <c r="C219" s="131" t="s">
        <v>1883</v>
      </c>
    </row>
    <row r="220" spans="1:3" ht="16.5" thickTop="1" thickBot="1">
      <c r="A220" s="20" t="s">
        <v>448</v>
      </c>
      <c r="B220" s="19" t="s">
        <v>1681</v>
      </c>
      <c r="C220" s="131" t="s">
        <v>1883</v>
      </c>
    </row>
    <row r="221" spans="1:3" ht="16.5" thickTop="1" thickBot="1">
      <c r="A221" s="20" t="s">
        <v>450</v>
      </c>
      <c r="B221" s="19" t="s">
        <v>1682</v>
      </c>
      <c r="C221" s="131" t="s">
        <v>1883</v>
      </c>
    </row>
    <row r="222" spans="1:3" ht="16.5" thickTop="1" thickBot="1">
      <c r="A222" s="20" t="s">
        <v>452</v>
      </c>
      <c r="B222" s="19" t="s">
        <v>1683</v>
      </c>
      <c r="C222" s="131" t="s">
        <v>1883</v>
      </c>
    </row>
    <row r="223" spans="1:3" ht="16.5" thickTop="1" thickBot="1">
      <c r="A223" s="20" t="s">
        <v>454</v>
      </c>
      <c r="B223" s="19" t="s">
        <v>1684</v>
      </c>
      <c r="C223" s="131" t="s">
        <v>1883</v>
      </c>
    </row>
    <row r="224" spans="1:3" ht="16.5" thickTop="1" thickBot="1">
      <c r="A224" s="20" t="s">
        <v>456</v>
      </c>
      <c r="B224" s="19" t="s">
        <v>1685</v>
      </c>
      <c r="C224" s="131" t="s">
        <v>1883</v>
      </c>
    </row>
    <row r="225" spans="1:3" ht="16.5" thickTop="1" thickBot="1">
      <c r="A225" s="20" t="s">
        <v>458</v>
      </c>
      <c r="B225" s="19" t="s">
        <v>1686</v>
      </c>
      <c r="C225" s="131" t="s">
        <v>1883</v>
      </c>
    </row>
    <row r="226" spans="1:3" ht="16.5" thickTop="1" thickBot="1">
      <c r="A226" s="20" t="s">
        <v>460</v>
      </c>
      <c r="B226" s="19" t="s">
        <v>1687</v>
      </c>
      <c r="C226" s="131" t="s">
        <v>1883</v>
      </c>
    </row>
    <row r="227" spans="1:3" ht="16.5" thickTop="1" thickBot="1">
      <c r="A227" s="21" t="s">
        <v>462</v>
      </c>
      <c r="B227" s="19" t="s">
        <v>1688</v>
      </c>
      <c r="C227" s="131" t="s">
        <v>1883</v>
      </c>
    </row>
    <row r="228" spans="1:3" ht="16.5" thickTop="1" thickBot="1">
      <c r="A228" s="18" t="s">
        <v>464</v>
      </c>
      <c r="B228" s="19" t="s">
        <v>1689</v>
      </c>
      <c r="C228" s="131" t="s">
        <v>1883</v>
      </c>
    </row>
    <row r="229" spans="1:3" ht="16.5" thickTop="1" thickBot="1">
      <c r="A229" s="20" t="s">
        <v>466</v>
      </c>
      <c r="B229" s="19" t="s">
        <v>1690</v>
      </c>
      <c r="C229" s="131" t="s">
        <v>1883</v>
      </c>
    </row>
    <row r="230" spans="1:3" ht="16.5" thickTop="1" thickBot="1">
      <c r="A230" s="20" t="s">
        <v>468</v>
      </c>
      <c r="B230" s="19" t="s">
        <v>1691</v>
      </c>
      <c r="C230" s="131" t="s">
        <v>1883</v>
      </c>
    </row>
    <row r="231" spans="1:3" ht="16.5" thickTop="1" thickBot="1">
      <c r="A231" s="20" t="s">
        <v>470</v>
      </c>
      <c r="B231" s="19" t="s">
        <v>1692</v>
      </c>
      <c r="C231" s="131" t="s">
        <v>1883</v>
      </c>
    </row>
    <row r="232" spans="1:3" ht="16.5" thickTop="1" thickBot="1">
      <c r="A232" s="20" t="s">
        <v>472</v>
      </c>
      <c r="B232" s="19" t="s">
        <v>1693</v>
      </c>
      <c r="C232" s="131" t="s">
        <v>1883</v>
      </c>
    </row>
    <row r="233" spans="1:3" ht="16.5" thickTop="1" thickBot="1">
      <c r="A233" s="20" t="s">
        <v>474</v>
      </c>
      <c r="B233" s="19" t="s">
        <v>1694</v>
      </c>
      <c r="C233" s="131" t="s">
        <v>1883</v>
      </c>
    </row>
    <row r="234" spans="1:3" ht="16.5" thickTop="1" thickBot="1">
      <c r="A234" s="20" t="s">
        <v>476</v>
      </c>
      <c r="B234" s="19" t="s">
        <v>1695</v>
      </c>
      <c r="C234" s="131" t="s">
        <v>1883</v>
      </c>
    </row>
    <row r="235" spans="1:3" ht="16.5" thickTop="1" thickBot="1">
      <c r="A235" s="20" t="s">
        <v>478</v>
      </c>
      <c r="B235" s="19" t="s">
        <v>1696</v>
      </c>
      <c r="C235" s="131" t="s">
        <v>1883</v>
      </c>
    </row>
    <row r="236" spans="1:3" ht="16.5" thickTop="1" thickBot="1">
      <c r="A236" s="20" t="s">
        <v>480</v>
      </c>
      <c r="B236" s="19" t="s">
        <v>1697</v>
      </c>
      <c r="C236" s="131" t="s">
        <v>1883</v>
      </c>
    </row>
    <row r="237" spans="1:3" ht="16.5" thickTop="1" thickBot="1">
      <c r="A237" s="20" t="s">
        <v>482</v>
      </c>
      <c r="B237" s="19" t="s">
        <v>1698</v>
      </c>
      <c r="C237" s="131" t="s">
        <v>1883</v>
      </c>
    </row>
    <row r="238" spans="1:3" ht="16.5" thickTop="1" thickBot="1">
      <c r="A238" s="20" t="s">
        <v>484</v>
      </c>
      <c r="B238" s="19" t="s">
        <v>1699</v>
      </c>
      <c r="C238" s="131" t="s">
        <v>1883</v>
      </c>
    </row>
    <row r="239" spans="1:3" ht="16.5" thickTop="1" thickBot="1">
      <c r="A239" s="20" t="s">
        <v>486</v>
      </c>
      <c r="B239" s="19" t="s">
        <v>1700</v>
      </c>
      <c r="C239" s="131" t="s">
        <v>1883</v>
      </c>
    </row>
    <row r="240" spans="1:3" ht="16.5" thickTop="1" thickBot="1">
      <c r="A240" s="20" t="s">
        <v>488</v>
      </c>
      <c r="B240" s="19" t="s">
        <v>1701</v>
      </c>
      <c r="C240" s="131" t="s">
        <v>1883</v>
      </c>
    </row>
    <row r="241" spans="1:3" ht="16.5" thickTop="1" thickBot="1">
      <c r="A241" s="20" t="s">
        <v>490</v>
      </c>
      <c r="B241" s="19" t="s">
        <v>1702</v>
      </c>
      <c r="C241" s="131" t="s">
        <v>1883</v>
      </c>
    </row>
    <row r="242" spans="1:3" ht="16.5" thickTop="1" thickBot="1">
      <c r="A242" s="20" t="s">
        <v>492</v>
      </c>
      <c r="B242" s="19" t="s">
        <v>1703</v>
      </c>
      <c r="C242" s="131" t="s">
        <v>1883</v>
      </c>
    </row>
    <row r="243" spans="1:3" ht="16.5" thickTop="1" thickBot="1">
      <c r="A243" s="20" t="s">
        <v>494</v>
      </c>
      <c r="B243" s="19" t="s">
        <v>1704</v>
      </c>
      <c r="C243" s="131" t="s">
        <v>1883</v>
      </c>
    </row>
    <row r="244" spans="1:3" ht="16.5" thickTop="1" thickBot="1">
      <c r="A244" s="20" t="s">
        <v>496</v>
      </c>
      <c r="B244" s="19" t="s">
        <v>1705</v>
      </c>
      <c r="C244" s="131" t="s">
        <v>1883</v>
      </c>
    </row>
    <row r="245" spans="1:3" ht="16.5" thickTop="1" thickBot="1">
      <c r="A245" s="20" t="s">
        <v>498</v>
      </c>
      <c r="B245" s="19" t="s">
        <v>1706</v>
      </c>
      <c r="C245" s="129"/>
    </row>
    <row r="246" spans="1:3" ht="16.5" thickTop="1" thickBot="1">
      <c r="A246" s="20" t="s">
        <v>500</v>
      </c>
      <c r="B246" s="19" t="s">
        <v>1707</v>
      </c>
      <c r="C246" s="131" t="s">
        <v>1883</v>
      </c>
    </row>
    <row r="247" spans="1:3" ht="16.5" thickTop="1" thickBot="1">
      <c r="A247" s="20" t="s">
        <v>502</v>
      </c>
      <c r="B247" s="19" t="s">
        <v>1708</v>
      </c>
      <c r="C247" s="131" t="s">
        <v>1883</v>
      </c>
    </row>
    <row r="248" spans="1:3" ht="16.5" thickTop="1" thickBot="1">
      <c r="A248" s="21" t="s">
        <v>505</v>
      </c>
      <c r="B248" s="19" t="s">
        <v>1709</v>
      </c>
      <c r="C248" s="131" t="s">
        <v>1883</v>
      </c>
    </row>
    <row r="249" spans="1:3" ht="16.5" thickTop="1" thickBot="1">
      <c r="A249" s="18" t="s">
        <v>507</v>
      </c>
      <c r="B249" s="19" t="s">
        <v>1710</v>
      </c>
      <c r="C249" s="131" t="s">
        <v>1883</v>
      </c>
    </row>
    <row r="250" spans="1:3" ht="16.5" thickTop="1" thickBot="1">
      <c r="A250" s="20" t="s">
        <v>509</v>
      </c>
      <c r="B250" s="19" t="s">
        <v>1711</v>
      </c>
      <c r="C250" s="131" t="s">
        <v>1883</v>
      </c>
    </row>
    <row r="251" spans="1:3" ht="16.5" thickTop="1" thickBot="1">
      <c r="A251" s="20" t="s">
        <v>511</v>
      </c>
      <c r="B251" s="19" t="s">
        <v>1712</v>
      </c>
      <c r="C251" s="131" t="s">
        <v>1883</v>
      </c>
    </row>
    <row r="252" spans="1:3" ht="16.5" thickTop="1" thickBot="1">
      <c r="A252" s="21" t="s">
        <v>513</v>
      </c>
      <c r="B252" s="19" t="s">
        <v>1713</v>
      </c>
      <c r="C252" s="131" t="s">
        <v>1883</v>
      </c>
    </row>
    <row r="253" spans="1:3" ht="16.5" thickTop="1" thickBot="1">
      <c r="A253" s="18" t="s">
        <v>515</v>
      </c>
      <c r="B253" s="19" t="s">
        <v>1714</v>
      </c>
      <c r="C253" s="131" t="s">
        <v>1883</v>
      </c>
    </row>
    <row r="254" spans="1:3" ht="16.5" thickTop="1" thickBot="1">
      <c r="A254" s="20" t="s">
        <v>517</v>
      </c>
      <c r="B254" s="19" t="s">
        <v>1715</v>
      </c>
      <c r="C254" s="131" t="s">
        <v>1883</v>
      </c>
    </row>
    <row r="255" spans="1:3" ht="16.5" thickTop="1" thickBot="1">
      <c r="A255" s="20" t="s">
        <v>519</v>
      </c>
      <c r="B255" s="19" t="s">
        <v>1716</v>
      </c>
      <c r="C255" s="131" t="s">
        <v>1883</v>
      </c>
    </row>
    <row r="256" spans="1:3" ht="16.5" thickTop="1" thickBot="1">
      <c r="A256" s="20" t="s">
        <v>521</v>
      </c>
      <c r="B256" s="19" t="s">
        <v>1717</v>
      </c>
      <c r="C256" s="131" t="s">
        <v>1883</v>
      </c>
    </row>
    <row r="257" spans="1:3" ht="16.5" thickTop="1" thickBot="1">
      <c r="A257" s="20" t="s">
        <v>523</v>
      </c>
      <c r="B257" s="19" t="s">
        <v>1718</v>
      </c>
      <c r="C257" s="131" t="s">
        <v>1883</v>
      </c>
    </row>
    <row r="258" spans="1:3" ht="16.5" thickTop="1" thickBot="1">
      <c r="A258" s="20" t="s">
        <v>525</v>
      </c>
      <c r="B258" s="19" t="s">
        <v>1719</v>
      </c>
      <c r="C258" s="131" t="s">
        <v>1883</v>
      </c>
    </row>
    <row r="259" spans="1:3" ht="16.5" thickTop="1" thickBot="1">
      <c r="A259" s="20" t="s">
        <v>527</v>
      </c>
      <c r="B259" s="19" t="s">
        <v>1720</v>
      </c>
      <c r="C259" s="131" t="s">
        <v>1883</v>
      </c>
    </row>
    <row r="260" spans="1:3" ht="16.5" thickTop="1" thickBot="1">
      <c r="A260" s="20" t="s">
        <v>529</v>
      </c>
      <c r="B260" s="19" t="s">
        <v>1721</v>
      </c>
      <c r="C260" s="131" t="s">
        <v>1883</v>
      </c>
    </row>
    <row r="261" spans="1:3" ht="16.5" thickTop="1" thickBot="1">
      <c r="A261" s="20" t="s">
        <v>531</v>
      </c>
      <c r="B261" s="19" t="s">
        <v>1722</v>
      </c>
      <c r="C261" s="131" t="s">
        <v>1883</v>
      </c>
    </row>
    <row r="262" spans="1:3" ht="16.5" thickTop="1" thickBot="1">
      <c r="A262" s="20" t="s">
        <v>533</v>
      </c>
      <c r="B262" s="19" t="s">
        <v>1723</v>
      </c>
      <c r="C262" s="131" t="s">
        <v>1883</v>
      </c>
    </row>
    <row r="263" spans="1:3" ht="16.5" thickTop="1" thickBot="1">
      <c r="A263" s="20" t="s">
        <v>535</v>
      </c>
      <c r="B263" s="19" t="s">
        <v>1724</v>
      </c>
      <c r="C263" s="131" t="s">
        <v>1883</v>
      </c>
    </row>
    <row r="264" spans="1:3" ht="16.5" thickTop="1" thickBot="1">
      <c r="A264" s="21" t="s">
        <v>537</v>
      </c>
      <c r="B264" s="19" t="s">
        <v>1725</v>
      </c>
      <c r="C264" s="131" t="s">
        <v>1883</v>
      </c>
    </row>
    <row r="265" spans="1:3" ht="16.5" thickTop="1" thickBot="1">
      <c r="A265" s="18" t="s">
        <v>539</v>
      </c>
      <c r="B265" s="19" t="s">
        <v>1726</v>
      </c>
      <c r="C265" s="130" t="s">
        <v>1882</v>
      </c>
    </row>
    <row r="266" spans="1:3" ht="16.5" thickTop="1" thickBot="1">
      <c r="A266" s="20" t="s">
        <v>541</v>
      </c>
      <c r="B266" s="19" t="s">
        <v>1727</v>
      </c>
      <c r="C266" s="131" t="s">
        <v>1883</v>
      </c>
    </row>
    <row r="267" spans="1:3" ht="16.5" thickTop="1" thickBot="1">
      <c r="A267" s="20" t="s">
        <v>543</v>
      </c>
      <c r="B267" s="19" t="s">
        <v>1728</v>
      </c>
      <c r="C267" s="131" t="s">
        <v>1883</v>
      </c>
    </row>
    <row r="268" spans="1:3" ht="16.5" thickTop="1" thickBot="1">
      <c r="A268" s="20" t="s">
        <v>545</v>
      </c>
      <c r="B268" s="19" t="s">
        <v>1729</v>
      </c>
      <c r="C268" s="131" t="s">
        <v>1883</v>
      </c>
    </row>
    <row r="269" spans="1:3" ht="16.5" thickTop="1" thickBot="1">
      <c r="A269" s="20" t="s">
        <v>547</v>
      </c>
      <c r="B269" s="19" t="s">
        <v>1730</v>
      </c>
      <c r="C269" s="131" t="s">
        <v>1883</v>
      </c>
    </row>
    <row r="270" spans="1:3" ht="16.5" thickTop="1" thickBot="1">
      <c r="A270" s="20" t="s">
        <v>549</v>
      </c>
      <c r="B270" s="19" t="s">
        <v>1731</v>
      </c>
      <c r="C270" s="131" t="s">
        <v>1883</v>
      </c>
    </row>
    <row r="271" spans="1:3" ht="16.5" thickTop="1" thickBot="1">
      <c r="A271" s="20" t="s">
        <v>551</v>
      </c>
      <c r="B271" s="19" t="s">
        <v>1732</v>
      </c>
      <c r="C271" s="131" t="s">
        <v>1883</v>
      </c>
    </row>
    <row r="272" spans="1:3" ht="16.5" thickTop="1" thickBot="1">
      <c r="A272" s="20" t="s">
        <v>553</v>
      </c>
      <c r="B272" s="19" t="s">
        <v>1733</v>
      </c>
      <c r="C272" s="131" t="s">
        <v>1883</v>
      </c>
    </row>
    <row r="273" spans="1:3" ht="16.5" thickTop="1" thickBot="1">
      <c r="A273" s="21" t="s">
        <v>555</v>
      </c>
      <c r="B273" s="19" t="s">
        <v>1734</v>
      </c>
      <c r="C273" s="131" t="s">
        <v>1883</v>
      </c>
    </row>
    <row r="274" spans="1:3" ht="16.5" thickTop="1" thickBot="1">
      <c r="A274" s="18" t="s">
        <v>557</v>
      </c>
      <c r="B274" s="19" t="s">
        <v>1735</v>
      </c>
      <c r="C274" s="131" t="s">
        <v>1883</v>
      </c>
    </row>
    <row r="275" spans="1:3" ht="16.5" thickTop="1" thickBot="1">
      <c r="A275" s="20" t="s">
        <v>559</v>
      </c>
      <c r="B275" s="19" t="s">
        <v>1736</v>
      </c>
      <c r="C275" s="131" t="s">
        <v>1883</v>
      </c>
    </row>
    <row r="276" spans="1:3" ht="16.5" thickTop="1" thickBot="1">
      <c r="A276" s="20" t="s">
        <v>561</v>
      </c>
      <c r="B276" s="19" t="s">
        <v>1737</v>
      </c>
      <c r="C276" s="131" t="s">
        <v>1883</v>
      </c>
    </row>
    <row r="277" spans="1:3" ht="16.5" thickTop="1" thickBot="1">
      <c r="A277" s="20" t="s">
        <v>563</v>
      </c>
      <c r="B277" s="19" t="s">
        <v>1738</v>
      </c>
      <c r="C277" s="131" t="s">
        <v>1883</v>
      </c>
    </row>
    <row r="278" spans="1:3" ht="16.5" thickTop="1" thickBot="1">
      <c r="A278" s="20" t="s">
        <v>565</v>
      </c>
      <c r="B278" s="19" t="s">
        <v>1739</v>
      </c>
      <c r="C278" s="130" t="s">
        <v>1882</v>
      </c>
    </row>
    <row r="279" spans="1:3" ht="16.5" thickTop="1" thickBot="1">
      <c r="A279" s="20" t="s">
        <v>568</v>
      </c>
      <c r="B279" s="19" t="s">
        <v>1740</v>
      </c>
      <c r="C279" s="130" t="s">
        <v>1882</v>
      </c>
    </row>
    <row r="280" spans="1:3" ht="16.5" thickTop="1" thickBot="1">
      <c r="A280" s="20" t="s">
        <v>570</v>
      </c>
      <c r="B280" s="19" t="s">
        <v>1741</v>
      </c>
      <c r="C280" s="131" t="s">
        <v>1883</v>
      </c>
    </row>
    <row r="281" spans="1:3" ht="16.5" thickTop="1" thickBot="1">
      <c r="A281" s="20" t="s">
        <v>572</v>
      </c>
      <c r="B281" s="19" t="s">
        <v>1742</v>
      </c>
      <c r="C281" s="131" t="s">
        <v>1883</v>
      </c>
    </row>
    <row r="282" spans="1:3" ht="16.5" thickTop="1" thickBot="1">
      <c r="A282" s="21" t="s">
        <v>574</v>
      </c>
      <c r="B282" s="19" t="s">
        <v>1743</v>
      </c>
      <c r="C282" s="131" t="s">
        <v>1883</v>
      </c>
    </row>
    <row r="283" spans="1:3" ht="16.5" thickTop="1" thickBot="1">
      <c r="A283" s="18" t="s">
        <v>576</v>
      </c>
      <c r="B283" s="19" t="s">
        <v>1744</v>
      </c>
      <c r="C283" s="131" t="s">
        <v>1883</v>
      </c>
    </row>
    <row r="284" spans="1:3" ht="16.5" thickTop="1" thickBot="1">
      <c r="A284" s="20" t="s">
        <v>578</v>
      </c>
      <c r="B284" s="19" t="s">
        <v>1746</v>
      </c>
      <c r="C284" s="131" t="s">
        <v>1883</v>
      </c>
    </row>
    <row r="285" spans="1:3" ht="16.5" thickTop="1" thickBot="1">
      <c r="A285" s="20" t="s">
        <v>580</v>
      </c>
      <c r="B285" s="19" t="s">
        <v>1745</v>
      </c>
      <c r="C285" s="131" t="s">
        <v>1883</v>
      </c>
    </row>
    <row r="286" spans="1:3" ht="16.5" thickTop="1" thickBot="1">
      <c r="A286" s="20" t="s">
        <v>582</v>
      </c>
      <c r="B286" s="19" t="s">
        <v>1747</v>
      </c>
      <c r="C286" s="131" t="s">
        <v>1883</v>
      </c>
    </row>
    <row r="287" spans="1:3" ht="16.5" thickTop="1" thickBot="1">
      <c r="A287" s="20" t="s">
        <v>584</v>
      </c>
      <c r="B287" s="19" t="s">
        <v>1748</v>
      </c>
      <c r="C287" s="131" t="s">
        <v>1883</v>
      </c>
    </row>
    <row r="288" spans="1:3" ht="16.5" thickTop="1" thickBot="1">
      <c r="A288" s="20" t="s">
        <v>586</v>
      </c>
      <c r="B288" s="19" t="s">
        <v>1749</v>
      </c>
      <c r="C288" s="131" t="s">
        <v>1883</v>
      </c>
    </row>
    <row r="289" spans="1:3" ht="16.5" thickTop="1" thickBot="1">
      <c r="A289" s="20" t="s">
        <v>588</v>
      </c>
      <c r="B289" s="19" t="s">
        <v>1750</v>
      </c>
      <c r="C289" s="131" t="s">
        <v>1883</v>
      </c>
    </row>
    <row r="290" spans="1:3" ht="16.5" thickTop="1" thickBot="1">
      <c r="A290" s="21" t="s">
        <v>590</v>
      </c>
      <c r="B290" s="19" t="s">
        <v>1751</v>
      </c>
      <c r="C290" s="131" t="s">
        <v>1883</v>
      </c>
    </row>
    <row r="291" spans="1:3" ht="16.5" thickTop="1" thickBot="1">
      <c r="A291" s="24" t="s">
        <v>592</v>
      </c>
      <c r="B291" s="19" t="s">
        <v>1752</v>
      </c>
      <c r="C291" s="131" t="s">
        <v>1883</v>
      </c>
    </row>
    <row r="292" spans="1:3" ht="16.5" thickTop="1" thickBot="1">
      <c r="A292" s="24" t="s">
        <v>594</v>
      </c>
      <c r="B292" s="19" t="s">
        <v>1753</v>
      </c>
      <c r="C292" s="131" t="s">
        <v>1883</v>
      </c>
    </row>
    <row r="293" spans="1:3" ht="16.5" thickTop="1" thickBot="1">
      <c r="A293" s="18" t="s">
        <v>596</v>
      </c>
      <c r="B293" s="19" t="s">
        <v>1754</v>
      </c>
      <c r="C293" s="131" t="s">
        <v>1883</v>
      </c>
    </row>
    <row r="294" spans="1:3" ht="16.5" thickTop="1" thickBot="1">
      <c r="A294" s="20" t="s">
        <v>598</v>
      </c>
      <c r="B294" s="19" t="s">
        <v>1755</v>
      </c>
      <c r="C294" s="131" t="s">
        <v>1883</v>
      </c>
    </row>
    <row r="295" spans="1:3" ht="16.5" thickTop="1" thickBot="1">
      <c r="A295" s="20" t="s">
        <v>600</v>
      </c>
      <c r="B295" s="19" t="s">
        <v>1756</v>
      </c>
      <c r="C295" s="131" t="s">
        <v>1883</v>
      </c>
    </row>
    <row r="296" spans="1:3" ht="16.5" thickTop="1" thickBot="1">
      <c r="A296" s="20" t="s">
        <v>602</v>
      </c>
      <c r="B296" s="19" t="s">
        <v>1757</v>
      </c>
      <c r="C296" s="131" t="s">
        <v>1883</v>
      </c>
    </row>
    <row r="297" spans="1:3" ht="16.5" thickTop="1" thickBot="1">
      <c r="A297" s="20" t="s">
        <v>604</v>
      </c>
      <c r="B297" s="19" t="s">
        <v>1758</v>
      </c>
      <c r="C297" s="131" t="s">
        <v>1883</v>
      </c>
    </row>
    <row r="298" spans="1:3" ht="16.5" thickTop="1" thickBot="1">
      <c r="A298" s="21" t="s">
        <v>606</v>
      </c>
      <c r="B298" s="19" t="s">
        <v>1759</v>
      </c>
      <c r="C298" s="131" t="s">
        <v>1883</v>
      </c>
    </row>
    <row r="299" spans="1:3" ht="16.5" thickTop="1" thickBot="1">
      <c r="A299" s="24" t="s">
        <v>608</v>
      </c>
      <c r="B299" s="19" t="s">
        <v>1760</v>
      </c>
      <c r="C299" s="131" t="s">
        <v>1883</v>
      </c>
    </row>
    <row r="300" spans="1:3" ht="16.5" thickTop="1" thickBot="1">
      <c r="A300" s="18" t="s">
        <v>610</v>
      </c>
      <c r="B300" s="19" t="s">
        <v>1761</v>
      </c>
      <c r="C300" s="130" t="s">
        <v>1882</v>
      </c>
    </row>
    <row r="301" spans="1:3" ht="16.5" thickTop="1" thickBot="1">
      <c r="A301" s="21" t="s">
        <v>612</v>
      </c>
      <c r="B301" s="19" t="s">
        <v>1762</v>
      </c>
      <c r="C301" s="130" t="s">
        <v>1882</v>
      </c>
    </row>
    <row r="302" spans="1:3" ht="16.5" thickTop="1" thickBot="1">
      <c r="A302" s="18" t="s">
        <v>614</v>
      </c>
      <c r="B302" s="19" t="s">
        <v>1763</v>
      </c>
      <c r="C302" s="131" t="s">
        <v>1883</v>
      </c>
    </row>
    <row r="303" spans="1:3" ht="16.5" thickTop="1" thickBot="1">
      <c r="A303" s="20" t="s">
        <v>616</v>
      </c>
      <c r="B303" s="19" t="s">
        <v>1764</v>
      </c>
      <c r="C303" s="130" t="s">
        <v>1882</v>
      </c>
    </row>
    <row r="304" spans="1:3" ht="16.5" thickTop="1" thickBot="1">
      <c r="A304" s="20" t="s">
        <v>618</v>
      </c>
      <c r="B304" s="19" t="s">
        <v>1765</v>
      </c>
      <c r="C304" s="130" t="s">
        <v>1882</v>
      </c>
    </row>
    <row r="305" spans="1:3" ht="16.5" thickTop="1" thickBot="1">
      <c r="A305" s="20" t="s">
        <v>620</v>
      </c>
      <c r="B305" s="19" t="s">
        <v>1766</v>
      </c>
      <c r="C305" s="130" t="s">
        <v>1882</v>
      </c>
    </row>
    <row r="306" spans="1:3" ht="16.5" thickTop="1" thickBot="1">
      <c r="A306" s="20" t="s">
        <v>622</v>
      </c>
      <c r="B306" s="19" t="s">
        <v>1767</v>
      </c>
      <c r="C306" s="130" t="s">
        <v>1882</v>
      </c>
    </row>
    <row r="307" spans="1:3" ht="16.5" thickTop="1" thickBot="1">
      <c r="A307" s="20" t="s">
        <v>623</v>
      </c>
      <c r="B307" s="19" t="s">
        <v>1768</v>
      </c>
      <c r="C307" s="130" t="s">
        <v>1882</v>
      </c>
    </row>
    <row r="308" spans="1:3" ht="16.5" thickTop="1" thickBot="1">
      <c r="A308" s="21" t="s">
        <v>625</v>
      </c>
      <c r="B308" s="19" t="s">
        <v>1769</v>
      </c>
      <c r="C308" s="130" t="s">
        <v>1882</v>
      </c>
    </row>
    <row r="309" spans="1:3" ht="16.5" thickTop="1" thickBot="1">
      <c r="A309" s="18" t="s">
        <v>628</v>
      </c>
      <c r="B309" s="19" t="s">
        <v>1770</v>
      </c>
      <c r="C309" s="130" t="s">
        <v>1882</v>
      </c>
    </row>
    <row r="310" spans="1:3" ht="16.5" thickTop="1" thickBot="1">
      <c r="A310" s="20" t="s">
        <v>630</v>
      </c>
      <c r="B310" s="19" t="s">
        <v>1771</v>
      </c>
      <c r="C310" s="130" t="s">
        <v>1882</v>
      </c>
    </row>
    <row r="311" spans="1:3" ht="16.5" thickTop="1" thickBot="1">
      <c r="A311" s="20" t="s">
        <v>632</v>
      </c>
      <c r="B311" s="19" t="s">
        <v>1772</v>
      </c>
      <c r="C311" s="130" t="s">
        <v>1882</v>
      </c>
    </row>
    <row r="312" spans="1:3" ht="16.5" thickTop="1" thickBot="1">
      <c r="A312" s="20" t="s">
        <v>634</v>
      </c>
      <c r="B312" s="19" t="s">
        <v>1773</v>
      </c>
      <c r="C312" s="130" t="s">
        <v>1882</v>
      </c>
    </row>
    <row r="313" spans="1:3" ht="16.5" thickTop="1" thickBot="1">
      <c r="A313" s="20" t="s">
        <v>636</v>
      </c>
      <c r="B313" s="19" t="s">
        <v>1774</v>
      </c>
      <c r="C313" s="130" t="s">
        <v>1882</v>
      </c>
    </row>
    <row r="314" spans="1:3" ht="16.5" thickTop="1" thickBot="1">
      <c r="A314" s="20" t="s">
        <v>638</v>
      </c>
      <c r="B314" s="19" t="s">
        <v>1775</v>
      </c>
      <c r="C314" s="130" t="s">
        <v>1882</v>
      </c>
    </row>
    <row r="315" spans="1:3" ht="16.5" thickTop="1" thickBot="1">
      <c r="A315" s="20" t="s">
        <v>640</v>
      </c>
      <c r="B315" s="19" t="s">
        <v>1776</v>
      </c>
      <c r="C315" s="130" t="s">
        <v>1882</v>
      </c>
    </row>
    <row r="316" spans="1:3" ht="16.5" thickTop="1" thickBot="1">
      <c r="A316" s="20" t="s">
        <v>642</v>
      </c>
      <c r="B316" s="19" t="s">
        <v>1777</v>
      </c>
      <c r="C316" s="130" t="s">
        <v>1882</v>
      </c>
    </row>
    <row r="317" spans="1:3" ht="16.5" thickTop="1" thickBot="1">
      <c r="A317" s="20" t="s">
        <v>644</v>
      </c>
      <c r="B317" s="19" t="s">
        <v>1778</v>
      </c>
      <c r="C317" s="130" t="s">
        <v>1882</v>
      </c>
    </row>
    <row r="318" spans="1:3" ht="16.5" thickTop="1" thickBot="1">
      <c r="A318" s="20" t="s">
        <v>646</v>
      </c>
      <c r="B318" s="19" t="s">
        <v>1779</v>
      </c>
      <c r="C318" s="130" t="s">
        <v>1882</v>
      </c>
    </row>
    <row r="319" spans="1:3" ht="16.5" thickTop="1" thickBot="1">
      <c r="A319" s="20" t="s">
        <v>648</v>
      </c>
      <c r="B319" s="19" t="s">
        <v>1780</v>
      </c>
      <c r="C319" s="130" t="s">
        <v>1882</v>
      </c>
    </row>
    <row r="320" spans="1:3" ht="16.5" thickTop="1" thickBot="1">
      <c r="A320" s="20" t="s">
        <v>650</v>
      </c>
      <c r="B320" s="19" t="s">
        <v>1781</v>
      </c>
      <c r="C320" s="130" t="s">
        <v>1882</v>
      </c>
    </row>
    <row r="321" spans="1:3" ht="16.5" thickTop="1" thickBot="1">
      <c r="A321" s="21" t="s">
        <v>652</v>
      </c>
      <c r="B321" s="19" t="s">
        <v>1782</v>
      </c>
      <c r="C321" s="130" t="s">
        <v>1882</v>
      </c>
    </row>
    <row r="322" spans="1:3" ht="16.5" thickTop="1" thickBot="1">
      <c r="A322" s="18" t="s">
        <v>654</v>
      </c>
      <c r="B322" s="19" t="s">
        <v>1783</v>
      </c>
      <c r="C322" s="130" t="s">
        <v>1882</v>
      </c>
    </row>
    <row r="323" spans="1:3" ht="16.5" thickTop="1" thickBot="1">
      <c r="A323" s="20" t="s">
        <v>656</v>
      </c>
      <c r="B323" s="19" t="s">
        <v>1784</v>
      </c>
      <c r="C323" s="130" t="s">
        <v>1882</v>
      </c>
    </row>
    <row r="324" spans="1:3" ht="16.5" thickTop="1" thickBot="1">
      <c r="A324" s="20" t="s">
        <v>658</v>
      </c>
      <c r="B324" s="19" t="s">
        <v>1785</v>
      </c>
      <c r="C324" s="131" t="s">
        <v>1883</v>
      </c>
    </row>
    <row r="325" spans="1:3" ht="16.5" thickTop="1" thickBot="1">
      <c r="A325" s="20" t="s">
        <v>660</v>
      </c>
      <c r="B325" s="19" t="s">
        <v>1786</v>
      </c>
      <c r="C325" s="130" t="s">
        <v>1882</v>
      </c>
    </row>
    <row r="326" spans="1:3" ht="16.5" thickTop="1" thickBot="1">
      <c r="A326" s="20" t="s">
        <v>662</v>
      </c>
      <c r="B326" s="19" t="s">
        <v>1787</v>
      </c>
      <c r="C326" s="130" t="s">
        <v>1882</v>
      </c>
    </row>
    <row r="327" spans="1:3" ht="16.5" thickTop="1" thickBot="1">
      <c r="A327" s="21" t="s">
        <v>664</v>
      </c>
      <c r="B327" s="19" t="s">
        <v>1788</v>
      </c>
      <c r="C327" s="130" t="s">
        <v>1882</v>
      </c>
    </row>
    <row r="328" spans="1:3" ht="16.5" thickTop="1" thickBot="1">
      <c r="A328" s="18" t="s">
        <v>666</v>
      </c>
      <c r="B328" s="19" t="s">
        <v>1789</v>
      </c>
      <c r="C328" s="131" t="s">
        <v>1883</v>
      </c>
    </row>
    <row r="329" spans="1:3" ht="16.5" thickTop="1" thickBot="1">
      <c r="A329" s="20" t="s">
        <v>668</v>
      </c>
      <c r="B329" s="19" t="s">
        <v>1790</v>
      </c>
      <c r="C329" s="131" t="s">
        <v>1883</v>
      </c>
    </row>
    <row r="330" spans="1:3" ht="16.5" thickTop="1" thickBot="1">
      <c r="A330" s="20" t="s">
        <v>670</v>
      </c>
      <c r="B330" s="19" t="s">
        <v>1791</v>
      </c>
      <c r="C330" s="131" t="s">
        <v>1883</v>
      </c>
    </row>
    <row r="331" spans="1:3" ht="16.5" thickTop="1" thickBot="1">
      <c r="A331" s="20" t="s">
        <v>672</v>
      </c>
      <c r="B331" s="19" t="s">
        <v>1792</v>
      </c>
      <c r="C331" s="131" t="s">
        <v>1883</v>
      </c>
    </row>
    <row r="332" spans="1:3" ht="16.5" thickTop="1" thickBot="1">
      <c r="A332" s="20" t="s">
        <v>674</v>
      </c>
      <c r="B332" s="19" t="s">
        <v>1793</v>
      </c>
      <c r="C332" s="131" t="s">
        <v>1883</v>
      </c>
    </row>
    <row r="333" spans="1:3" ht="16.5" thickTop="1" thickBot="1">
      <c r="A333" s="20" t="s">
        <v>676</v>
      </c>
      <c r="B333" s="19" t="s">
        <v>1794</v>
      </c>
      <c r="C333" s="131" t="s">
        <v>1883</v>
      </c>
    </row>
    <row r="334" spans="1:3" ht="16.5" thickTop="1" thickBot="1">
      <c r="A334" s="20" t="s">
        <v>678</v>
      </c>
      <c r="B334" s="19" t="s">
        <v>1795</v>
      </c>
      <c r="C334" s="131" t="s">
        <v>1883</v>
      </c>
    </row>
    <row r="335" spans="1:3" ht="16.5" thickTop="1" thickBot="1">
      <c r="A335" s="20" t="s">
        <v>680</v>
      </c>
      <c r="B335" s="19" t="s">
        <v>1796</v>
      </c>
      <c r="C335" s="130" t="s">
        <v>1882</v>
      </c>
    </row>
    <row r="336" spans="1:3" ht="16.5" thickTop="1" thickBot="1">
      <c r="A336" s="20" t="s">
        <v>682</v>
      </c>
      <c r="B336" s="19" t="s">
        <v>1797</v>
      </c>
      <c r="C336" s="130" t="s">
        <v>1882</v>
      </c>
    </row>
    <row r="337" spans="1:3" ht="16.5" thickTop="1" thickBot="1">
      <c r="A337" s="20" t="s">
        <v>684</v>
      </c>
      <c r="B337" s="19" t="s">
        <v>1798</v>
      </c>
      <c r="C337" s="131" t="s">
        <v>1883</v>
      </c>
    </row>
    <row r="338" spans="1:3" ht="16.5" thickTop="1" thickBot="1">
      <c r="A338" s="20" t="s">
        <v>686</v>
      </c>
      <c r="B338" s="19" t="s">
        <v>1799</v>
      </c>
      <c r="C338" s="131" t="s">
        <v>1883</v>
      </c>
    </row>
    <row r="339" spans="1:3" ht="16.5" thickTop="1" thickBot="1">
      <c r="A339" s="20" t="s">
        <v>688</v>
      </c>
      <c r="B339" s="19" t="s">
        <v>1800</v>
      </c>
      <c r="C339" s="131" t="s">
        <v>1883</v>
      </c>
    </row>
    <row r="340" spans="1:3" ht="16.5" thickTop="1" thickBot="1">
      <c r="A340" s="20" t="s">
        <v>690</v>
      </c>
      <c r="B340" s="19" t="s">
        <v>1801</v>
      </c>
      <c r="C340" s="131" t="s">
        <v>1883</v>
      </c>
    </row>
    <row r="341" spans="1:3" ht="16.5" thickTop="1" thickBot="1">
      <c r="A341" s="20" t="s">
        <v>692</v>
      </c>
      <c r="B341" s="19" t="s">
        <v>1802</v>
      </c>
      <c r="C341" s="131" t="s">
        <v>1883</v>
      </c>
    </row>
    <row r="342" spans="1:3" ht="16.5" thickTop="1" thickBot="1">
      <c r="A342" s="20" t="s">
        <v>694</v>
      </c>
      <c r="B342" s="19" t="s">
        <v>1803</v>
      </c>
      <c r="C342" s="131" t="s">
        <v>1883</v>
      </c>
    </row>
    <row r="343" spans="1:3" ht="16.5" thickTop="1" thickBot="1">
      <c r="A343" s="20" t="s">
        <v>696</v>
      </c>
      <c r="B343" s="19" t="s">
        <v>1804</v>
      </c>
      <c r="C343" s="131" t="s">
        <v>1883</v>
      </c>
    </row>
    <row r="344" spans="1:3" ht="16.5" thickTop="1" thickBot="1">
      <c r="A344" s="20" t="s">
        <v>698</v>
      </c>
      <c r="B344" s="19" t="s">
        <v>1805</v>
      </c>
      <c r="C344" s="131" t="s">
        <v>1883</v>
      </c>
    </row>
    <row r="345" spans="1:3" ht="16.5" thickTop="1" thickBot="1">
      <c r="A345" s="20" t="s">
        <v>700</v>
      </c>
      <c r="B345" s="19" t="s">
        <v>1806</v>
      </c>
      <c r="C345" s="131" t="s">
        <v>1883</v>
      </c>
    </row>
    <row r="346" spans="1:3" ht="16.5" thickTop="1" thickBot="1">
      <c r="A346" s="20" t="s">
        <v>702</v>
      </c>
      <c r="B346" s="19" t="s">
        <v>1807</v>
      </c>
      <c r="C346" s="131" t="s">
        <v>1883</v>
      </c>
    </row>
    <row r="347" spans="1:3" ht="16.5" thickTop="1" thickBot="1">
      <c r="A347" s="20" t="s">
        <v>704</v>
      </c>
      <c r="B347" s="19" t="s">
        <v>1808</v>
      </c>
      <c r="C347" s="131" t="s">
        <v>1883</v>
      </c>
    </row>
    <row r="348" spans="1:3" ht="16.5" thickTop="1" thickBot="1">
      <c r="A348" s="20" t="s">
        <v>706</v>
      </c>
      <c r="B348" s="19" t="s">
        <v>1809</v>
      </c>
      <c r="C348" s="131" t="s">
        <v>1883</v>
      </c>
    </row>
    <row r="349" spans="1:3" ht="16.5" thickTop="1" thickBot="1">
      <c r="A349" s="20" t="s">
        <v>708</v>
      </c>
      <c r="B349" s="19" t="s">
        <v>1810</v>
      </c>
      <c r="C349" s="131" t="s">
        <v>1883</v>
      </c>
    </row>
    <row r="350" spans="1:3" ht="16.5" thickTop="1" thickBot="1">
      <c r="A350" s="20" t="s">
        <v>710</v>
      </c>
      <c r="B350" s="19" t="s">
        <v>1811</v>
      </c>
      <c r="C350" s="131" t="s">
        <v>1883</v>
      </c>
    </row>
    <row r="351" spans="1:3" ht="16.5" thickTop="1" thickBot="1">
      <c r="A351" s="20" t="s">
        <v>712</v>
      </c>
      <c r="B351" s="19" t="s">
        <v>1812</v>
      </c>
      <c r="C351" s="131" t="s">
        <v>1883</v>
      </c>
    </row>
    <row r="352" spans="1:3" ht="16.5" thickTop="1" thickBot="1">
      <c r="A352" s="20" t="s">
        <v>714</v>
      </c>
      <c r="B352" s="19" t="s">
        <v>1813</v>
      </c>
      <c r="C352" s="131" t="s">
        <v>1883</v>
      </c>
    </row>
    <row r="353" spans="1:3" ht="16.5" thickTop="1" thickBot="1">
      <c r="A353" s="20" t="s">
        <v>716</v>
      </c>
      <c r="B353" s="19" t="s">
        <v>1814</v>
      </c>
      <c r="C353" s="131" t="s">
        <v>1883</v>
      </c>
    </row>
    <row r="354" spans="1:3" ht="16.5" thickTop="1" thickBot="1">
      <c r="A354" s="20" t="s">
        <v>718</v>
      </c>
      <c r="B354" s="19" t="s">
        <v>1815</v>
      </c>
      <c r="C354" s="131" t="s">
        <v>1883</v>
      </c>
    </row>
    <row r="355" spans="1:3" ht="16.5" thickTop="1" thickBot="1">
      <c r="A355" s="20" t="s">
        <v>720</v>
      </c>
      <c r="B355" s="19" t="s">
        <v>1816</v>
      </c>
      <c r="C355" s="131" t="s">
        <v>1883</v>
      </c>
    </row>
    <row r="356" spans="1:3" ht="16.5" thickTop="1" thickBot="1">
      <c r="A356" s="20" t="s">
        <v>722</v>
      </c>
      <c r="B356" s="19" t="s">
        <v>1817</v>
      </c>
      <c r="C356" s="131" t="s">
        <v>1883</v>
      </c>
    </row>
    <row r="357" spans="1:3" ht="16.5" thickTop="1" thickBot="1">
      <c r="A357" s="20" t="s">
        <v>724</v>
      </c>
      <c r="B357" s="19" t="s">
        <v>1818</v>
      </c>
      <c r="C357" s="131" t="s">
        <v>1883</v>
      </c>
    </row>
    <row r="358" spans="1:3" ht="16.5" thickTop="1" thickBot="1">
      <c r="A358" s="20" t="s">
        <v>726</v>
      </c>
      <c r="B358" s="19" t="s">
        <v>1819</v>
      </c>
      <c r="C358" s="131" t="s">
        <v>1883</v>
      </c>
    </row>
    <row r="359" spans="1:3" ht="16.5" thickTop="1" thickBot="1">
      <c r="A359" s="20" t="s">
        <v>728</v>
      </c>
      <c r="B359" s="19" t="s">
        <v>1820</v>
      </c>
      <c r="C359" s="131" t="s">
        <v>1883</v>
      </c>
    </row>
    <row r="360" spans="1:3" ht="16.5" thickTop="1" thickBot="1">
      <c r="A360" s="20" t="s">
        <v>729</v>
      </c>
      <c r="B360" s="19" t="s">
        <v>1821</v>
      </c>
      <c r="C360" s="131" t="s">
        <v>1883</v>
      </c>
    </row>
    <row r="361" spans="1:3" ht="16.5" thickTop="1" thickBot="1">
      <c r="A361" s="20" t="s">
        <v>731</v>
      </c>
      <c r="B361" s="19" t="s">
        <v>1822</v>
      </c>
      <c r="C361" s="131" t="s">
        <v>1883</v>
      </c>
    </row>
    <row r="362" spans="1:3" ht="16.5" thickTop="1" thickBot="1">
      <c r="A362" s="20" t="s">
        <v>733</v>
      </c>
      <c r="B362" s="19" t="s">
        <v>1823</v>
      </c>
      <c r="C362" s="131" t="s">
        <v>1883</v>
      </c>
    </row>
    <row r="363" spans="1:3" ht="16.5" thickTop="1" thickBot="1">
      <c r="A363" s="20" t="s">
        <v>735</v>
      </c>
      <c r="B363" s="19" t="s">
        <v>1824</v>
      </c>
      <c r="C363" s="131" t="s">
        <v>1883</v>
      </c>
    </row>
    <row r="364" spans="1:3" ht="16.5" thickTop="1" thickBot="1">
      <c r="A364" s="20" t="s">
        <v>737</v>
      </c>
      <c r="B364" s="19" t="s">
        <v>1825</v>
      </c>
      <c r="C364" s="131" t="s">
        <v>1883</v>
      </c>
    </row>
    <row r="365" spans="1:3" ht="16.5" thickTop="1" thickBot="1">
      <c r="A365" s="20" t="s">
        <v>739</v>
      </c>
      <c r="B365" s="19" t="s">
        <v>1826</v>
      </c>
      <c r="C365" s="131" t="s">
        <v>1883</v>
      </c>
    </row>
    <row r="366" spans="1:3" ht="16.5" thickTop="1" thickBot="1">
      <c r="A366" s="20" t="s">
        <v>741</v>
      </c>
      <c r="B366" s="19" t="s">
        <v>1827</v>
      </c>
      <c r="C366" s="131" t="s">
        <v>1883</v>
      </c>
    </row>
    <row r="367" spans="1:3" ht="16.5" thickTop="1" thickBot="1">
      <c r="A367" s="20" t="s">
        <v>743</v>
      </c>
      <c r="B367" s="19" t="s">
        <v>1828</v>
      </c>
      <c r="C367" s="131" t="s">
        <v>1883</v>
      </c>
    </row>
    <row r="368" spans="1:3" ht="16.5" thickTop="1" thickBot="1">
      <c r="A368" s="20" t="s">
        <v>745</v>
      </c>
      <c r="B368" s="19" t="s">
        <v>1829</v>
      </c>
      <c r="C368" s="131" t="s">
        <v>1883</v>
      </c>
    </row>
    <row r="369" spans="1:3" ht="16.5" thickTop="1" thickBot="1">
      <c r="A369" s="20" t="s">
        <v>747</v>
      </c>
      <c r="B369" s="19" t="s">
        <v>1830</v>
      </c>
      <c r="C369" s="131" t="s">
        <v>1883</v>
      </c>
    </row>
    <row r="370" spans="1:3" ht="16.5" thickTop="1" thickBot="1">
      <c r="A370" s="20" t="s">
        <v>749</v>
      </c>
      <c r="B370" s="19" t="s">
        <v>1831</v>
      </c>
      <c r="C370" s="131" t="s">
        <v>1883</v>
      </c>
    </row>
    <row r="371" spans="1:3" ht="16.5" thickTop="1" thickBot="1">
      <c r="A371" s="20" t="s">
        <v>751</v>
      </c>
      <c r="B371" s="19" t="s">
        <v>1832</v>
      </c>
      <c r="C371" s="131" t="s">
        <v>1883</v>
      </c>
    </row>
    <row r="372" spans="1:3" ht="16.5" thickTop="1" thickBot="1">
      <c r="A372" s="20" t="s">
        <v>753</v>
      </c>
      <c r="B372" s="19" t="s">
        <v>1833</v>
      </c>
      <c r="C372" s="131" t="s">
        <v>1883</v>
      </c>
    </row>
    <row r="373" spans="1:3" ht="16.5" thickTop="1" thickBot="1">
      <c r="A373" s="20" t="s">
        <v>755</v>
      </c>
      <c r="B373" s="19" t="s">
        <v>1834</v>
      </c>
      <c r="C373" s="131" t="s">
        <v>1883</v>
      </c>
    </row>
    <row r="374" spans="1:3" ht="16.5" thickTop="1" thickBot="1">
      <c r="A374" s="20" t="s">
        <v>757</v>
      </c>
      <c r="B374" s="19" t="s">
        <v>1835</v>
      </c>
      <c r="C374" s="131" t="s">
        <v>1883</v>
      </c>
    </row>
    <row r="375" spans="1:3" ht="16.5" thickTop="1" thickBot="1">
      <c r="A375" s="21" t="s">
        <v>759</v>
      </c>
      <c r="B375" s="19" t="s">
        <v>1836</v>
      </c>
      <c r="C375" s="131" t="s">
        <v>1883</v>
      </c>
    </row>
    <row r="376" spans="1:3" ht="16.5" thickTop="1" thickBot="1">
      <c r="A376" s="18" t="s">
        <v>761</v>
      </c>
      <c r="B376" s="19" t="s">
        <v>1837</v>
      </c>
      <c r="C376" s="131" t="s">
        <v>1883</v>
      </c>
    </row>
    <row r="377" spans="1:3" ht="16.5" thickTop="1" thickBot="1">
      <c r="A377" s="20" t="s">
        <v>763</v>
      </c>
      <c r="B377" s="19" t="s">
        <v>1838</v>
      </c>
      <c r="C377" s="131" t="s">
        <v>1883</v>
      </c>
    </row>
    <row r="378" spans="1:3" ht="16.5" thickTop="1" thickBot="1">
      <c r="A378" s="20" t="s">
        <v>765</v>
      </c>
      <c r="B378" s="19" t="s">
        <v>1839</v>
      </c>
      <c r="C378" s="131" t="s">
        <v>1883</v>
      </c>
    </row>
    <row r="379" spans="1:3" ht="16.5" thickTop="1" thickBot="1">
      <c r="A379" s="20" t="s">
        <v>767</v>
      </c>
      <c r="B379" s="19" t="s">
        <v>1840</v>
      </c>
      <c r="C379" s="131" t="s">
        <v>1883</v>
      </c>
    </row>
    <row r="380" spans="1:3" ht="16.5" thickTop="1" thickBot="1">
      <c r="A380" s="20" t="s">
        <v>769</v>
      </c>
      <c r="B380" s="19" t="s">
        <v>1841</v>
      </c>
      <c r="C380" s="131" t="s">
        <v>1883</v>
      </c>
    </row>
    <row r="381" spans="1:3" ht="16.5" thickTop="1" thickBot="1">
      <c r="A381" s="20" t="s">
        <v>771</v>
      </c>
      <c r="B381" s="19" t="s">
        <v>1842</v>
      </c>
      <c r="C381" s="131" t="s">
        <v>1883</v>
      </c>
    </row>
    <row r="382" spans="1:3" ht="16.5" thickTop="1" thickBot="1">
      <c r="A382" s="20" t="s">
        <v>773</v>
      </c>
      <c r="B382" s="19" t="s">
        <v>1843</v>
      </c>
      <c r="C382" s="131" t="s">
        <v>1883</v>
      </c>
    </row>
    <row r="383" spans="1:3" ht="16.5" thickTop="1" thickBot="1">
      <c r="A383" s="20" t="s">
        <v>775</v>
      </c>
      <c r="B383" s="19" t="s">
        <v>1844</v>
      </c>
      <c r="C383" s="131" t="s">
        <v>1883</v>
      </c>
    </row>
    <row r="384" spans="1:3" ht="16.5" thickTop="1" thickBot="1">
      <c r="A384" s="20" t="s">
        <v>777</v>
      </c>
      <c r="B384" s="19" t="s">
        <v>1845</v>
      </c>
      <c r="C384" s="131" t="s">
        <v>1883</v>
      </c>
    </row>
    <row r="385" spans="1:3" ht="16.5" thickTop="1" thickBot="1">
      <c r="A385" s="20" t="s">
        <v>779</v>
      </c>
      <c r="B385" s="19" t="s">
        <v>1846</v>
      </c>
      <c r="C385" s="131" t="s">
        <v>1883</v>
      </c>
    </row>
    <row r="386" spans="1:3" ht="16.5" thickTop="1" thickBot="1">
      <c r="A386" s="20" t="s">
        <v>781</v>
      </c>
      <c r="B386" s="19" t="s">
        <v>1847</v>
      </c>
      <c r="C386" s="130" t="s">
        <v>1882</v>
      </c>
    </row>
    <row r="387" spans="1:3" ht="16.5" thickTop="1" thickBot="1">
      <c r="A387" s="20" t="s">
        <v>783</v>
      </c>
      <c r="B387" s="19" t="s">
        <v>1848</v>
      </c>
      <c r="C387" s="130" t="s">
        <v>1882</v>
      </c>
    </row>
    <row r="388" spans="1:3" ht="16.5" thickTop="1" thickBot="1">
      <c r="A388" s="20" t="s">
        <v>785</v>
      </c>
      <c r="B388" s="19" t="s">
        <v>1849</v>
      </c>
      <c r="C388" s="130" t="s">
        <v>1882</v>
      </c>
    </row>
    <row r="389" spans="1:3" ht="16.5" thickTop="1" thickBot="1">
      <c r="A389" s="20" t="s">
        <v>787</v>
      </c>
      <c r="B389" s="19" t="s">
        <v>1850</v>
      </c>
      <c r="C389" s="130" t="s">
        <v>1882</v>
      </c>
    </row>
    <row r="390" spans="1:3" ht="16.5" thickTop="1" thickBot="1">
      <c r="A390" s="20" t="s">
        <v>789</v>
      </c>
      <c r="B390" s="19" t="s">
        <v>1851</v>
      </c>
      <c r="C390" s="130" t="s">
        <v>1882</v>
      </c>
    </row>
    <row r="391" spans="1:3" ht="16.5" thickTop="1" thickBot="1">
      <c r="A391" s="20" t="s">
        <v>791</v>
      </c>
      <c r="B391" s="19" t="s">
        <v>1852</v>
      </c>
      <c r="C391" s="130" t="s">
        <v>1882</v>
      </c>
    </row>
    <row r="392" spans="1:3" ht="16.5" thickTop="1" thickBot="1">
      <c r="A392" s="20" t="s">
        <v>793</v>
      </c>
      <c r="B392" s="19" t="s">
        <v>1853</v>
      </c>
      <c r="C392" s="130" t="s">
        <v>1882</v>
      </c>
    </row>
    <row r="393" spans="1:3" ht="16.5" thickTop="1" thickBot="1">
      <c r="A393" s="20" t="s">
        <v>795</v>
      </c>
      <c r="B393" s="19" t="s">
        <v>1854</v>
      </c>
      <c r="C393" s="130" t="s">
        <v>1882</v>
      </c>
    </row>
    <row r="394" spans="1:3" ht="16.5" thickTop="1" thickBot="1">
      <c r="A394" s="20" t="s">
        <v>797</v>
      </c>
      <c r="B394" s="19" t="s">
        <v>1855</v>
      </c>
      <c r="C394" s="130" t="s">
        <v>1882</v>
      </c>
    </row>
    <row r="395" spans="1:3" ht="16.5" thickTop="1" thickBot="1">
      <c r="A395" s="20" t="s">
        <v>799</v>
      </c>
      <c r="B395" s="19" t="s">
        <v>1856</v>
      </c>
      <c r="C395" s="130" t="s">
        <v>1882</v>
      </c>
    </row>
    <row r="396" spans="1:3" ht="16.5" thickTop="1" thickBot="1">
      <c r="A396" s="20" t="s">
        <v>801</v>
      </c>
      <c r="B396" s="19" t="s">
        <v>1857</v>
      </c>
      <c r="C396" s="130" t="s">
        <v>1882</v>
      </c>
    </row>
    <row r="397" spans="1:3" ht="16.5" thickTop="1" thickBot="1">
      <c r="A397" s="20" t="s">
        <v>803</v>
      </c>
      <c r="B397" s="19" t="s">
        <v>1858</v>
      </c>
      <c r="C397" s="130" t="s">
        <v>1882</v>
      </c>
    </row>
    <row r="398" spans="1:3" ht="16.5" thickTop="1" thickBot="1">
      <c r="A398" s="20" t="s">
        <v>805</v>
      </c>
      <c r="B398" s="19" t="s">
        <v>1859</v>
      </c>
      <c r="C398" s="130" t="s">
        <v>1882</v>
      </c>
    </row>
    <row r="399" spans="1:3" ht="16.5" thickTop="1" thickBot="1">
      <c r="A399" s="20" t="s">
        <v>807</v>
      </c>
      <c r="B399" s="19" t="s">
        <v>1860</v>
      </c>
      <c r="C399" s="130" t="s">
        <v>1882</v>
      </c>
    </row>
    <row r="400" spans="1:3" ht="16.5" thickTop="1" thickBot="1">
      <c r="A400" s="20" t="s">
        <v>809</v>
      </c>
      <c r="B400" s="19" t="s">
        <v>1861</v>
      </c>
      <c r="C400" s="130" t="s">
        <v>1882</v>
      </c>
    </row>
    <row r="401" spans="1:3" ht="16.5" thickTop="1" thickBot="1">
      <c r="A401" s="20" t="s">
        <v>811</v>
      </c>
      <c r="B401" s="19" t="s">
        <v>1862</v>
      </c>
      <c r="C401" s="131" t="s">
        <v>1883</v>
      </c>
    </row>
    <row r="402" spans="1:3" ht="16.5" thickTop="1" thickBot="1">
      <c r="A402" s="20" t="s">
        <v>813</v>
      </c>
      <c r="B402" s="19" t="s">
        <v>1863</v>
      </c>
      <c r="C402" s="131" t="s">
        <v>1883</v>
      </c>
    </row>
    <row r="403" spans="1:3" ht="16.5" thickTop="1" thickBot="1">
      <c r="A403" s="20" t="s">
        <v>815</v>
      </c>
      <c r="B403" s="19" t="s">
        <v>1864</v>
      </c>
      <c r="C403" s="131" t="s">
        <v>1883</v>
      </c>
    </row>
    <row r="404" spans="1:3" ht="16.5" thickTop="1" thickBot="1">
      <c r="A404" s="20" t="s">
        <v>817</v>
      </c>
      <c r="B404" s="19" t="s">
        <v>1865</v>
      </c>
      <c r="C404" s="131" t="s">
        <v>1883</v>
      </c>
    </row>
    <row r="405" spans="1:3" ht="16.5" thickTop="1" thickBot="1">
      <c r="A405" s="20" t="s">
        <v>819</v>
      </c>
      <c r="B405" s="19" t="s">
        <v>1866</v>
      </c>
      <c r="C405" s="130" t="s">
        <v>1882</v>
      </c>
    </row>
    <row r="406" spans="1:3" ht="16.5" thickTop="1" thickBot="1">
      <c r="A406" s="20" t="s">
        <v>821</v>
      </c>
      <c r="B406" s="19" t="s">
        <v>1867</v>
      </c>
      <c r="C406" s="131" t="s">
        <v>1883</v>
      </c>
    </row>
    <row r="407" spans="1:3" ht="16.5" thickTop="1" thickBot="1">
      <c r="A407" s="20" t="s">
        <v>823</v>
      </c>
      <c r="B407" s="19" t="s">
        <v>1868</v>
      </c>
      <c r="C407" s="130" t="s">
        <v>1882</v>
      </c>
    </row>
    <row r="408" spans="1:3" ht="16.5" thickTop="1" thickBot="1">
      <c r="A408" s="20" t="s">
        <v>825</v>
      </c>
      <c r="B408" s="19" t="s">
        <v>1869</v>
      </c>
      <c r="C408" s="130" t="s">
        <v>1882</v>
      </c>
    </row>
    <row r="409" spans="1:3" ht="16.5" thickTop="1" thickBot="1">
      <c r="A409" s="20" t="s">
        <v>827</v>
      </c>
      <c r="B409" s="19" t="s">
        <v>1870</v>
      </c>
      <c r="C409" s="130" t="s">
        <v>1882</v>
      </c>
    </row>
    <row r="410" spans="1:3" ht="16.5" thickTop="1" thickBot="1">
      <c r="A410" s="20" t="s">
        <v>829</v>
      </c>
      <c r="B410" s="19" t="s">
        <v>1871</v>
      </c>
      <c r="C410" s="130" t="s">
        <v>1882</v>
      </c>
    </row>
    <row r="411" spans="1:3" ht="16.5" thickTop="1" thickBot="1">
      <c r="A411" s="20" t="s">
        <v>831</v>
      </c>
      <c r="B411" s="19" t="s">
        <v>1872</v>
      </c>
      <c r="C411" s="131" t="s">
        <v>1883</v>
      </c>
    </row>
    <row r="412" spans="1:3" ht="16.5" thickTop="1" thickBot="1">
      <c r="A412" s="21" t="s">
        <v>833</v>
      </c>
      <c r="B412" s="19" t="s">
        <v>1873</v>
      </c>
      <c r="C412" s="130" t="s">
        <v>1882</v>
      </c>
    </row>
    <row r="413" spans="1:3" ht="16.5" thickTop="1" thickBot="1">
      <c r="A413" s="18" t="s">
        <v>836</v>
      </c>
      <c r="B413" s="19" t="s">
        <v>1874</v>
      </c>
      <c r="C413" s="130" t="s">
        <v>1882</v>
      </c>
    </row>
    <row r="414" spans="1:3" ht="16.5" thickTop="1" thickBot="1">
      <c r="A414" s="20" t="s">
        <v>838</v>
      </c>
      <c r="B414" s="19" t="s">
        <v>1875</v>
      </c>
      <c r="C414" s="131" t="s">
        <v>1883</v>
      </c>
    </row>
    <row r="415" spans="1:3" ht="16.5" thickTop="1" thickBot="1">
      <c r="A415" s="20" t="s">
        <v>840</v>
      </c>
      <c r="B415" s="19" t="s">
        <v>1876</v>
      </c>
      <c r="C415" s="130" t="s">
        <v>1882</v>
      </c>
    </row>
    <row r="416" spans="1:3" ht="16.5" thickTop="1" thickBot="1">
      <c r="A416" s="20" t="s">
        <v>842</v>
      </c>
      <c r="B416" s="19" t="s">
        <v>1877</v>
      </c>
      <c r="C416" s="130" t="s">
        <v>1882</v>
      </c>
    </row>
    <row r="417" spans="1:3" ht="16.5" thickTop="1" thickBot="1">
      <c r="A417" s="20" t="s">
        <v>844</v>
      </c>
      <c r="B417" s="19" t="s">
        <v>1878</v>
      </c>
      <c r="C417" s="130" t="s">
        <v>1882</v>
      </c>
    </row>
    <row r="418" spans="1:3" ht="16.5" thickTop="1" thickBot="1">
      <c r="A418" s="20" t="s">
        <v>846</v>
      </c>
      <c r="B418" s="19" t="s">
        <v>1879</v>
      </c>
      <c r="C418" s="131" t="s">
        <v>1883</v>
      </c>
    </row>
    <row r="419" spans="1:3" ht="16.5" thickTop="1" thickBot="1">
      <c r="A419" s="20" t="s">
        <v>848</v>
      </c>
      <c r="B419" s="19" t="s">
        <v>1880</v>
      </c>
      <c r="C419" s="131" t="s">
        <v>1883</v>
      </c>
    </row>
    <row r="420" spans="1:3" ht="16.5" thickTop="1" thickBot="1">
      <c r="A420" s="21" t="s">
        <v>850</v>
      </c>
      <c r="B420" s="19" t="s">
        <v>1881</v>
      </c>
      <c r="C420" s="130" t="s">
        <v>1882</v>
      </c>
    </row>
    <row r="421" spans="1:3" ht="15.75" thickTop="1">
      <c r="A421" s="143" t="s">
        <v>1886</v>
      </c>
      <c r="B421" s="19" t="s">
        <v>1887</v>
      </c>
      <c r="C421" s="147" t="s">
        <v>1882</v>
      </c>
    </row>
    <row r="422" spans="1:3">
      <c r="A422" s="20" t="s">
        <v>853</v>
      </c>
      <c r="B422" s="26" t="s">
        <v>1888</v>
      </c>
      <c r="C422" s="147" t="s">
        <v>1882</v>
      </c>
    </row>
    <row r="423" spans="1:3">
      <c r="A423" s="20" t="s">
        <v>855</v>
      </c>
      <c r="B423" s="26" t="s">
        <v>1889</v>
      </c>
      <c r="C423" s="147" t="s">
        <v>1882</v>
      </c>
    </row>
    <row r="424" spans="1:3" ht="15.75" thickBot="1">
      <c r="A424" s="21" t="s">
        <v>857</v>
      </c>
      <c r="B424" s="22" t="s">
        <v>1890</v>
      </c>
      <c r="C424" s="147" t="s">
        <v>1882</v>
      </c>
    </row>
    <row r="425" spans="1:3" ht="15.75" thickTop="1">
      <c r="A425" s="18" t="s">
        <v>859</v>
      </c>
      <c r="B425" s="19" t="s">
        <v>1891</v>
      </c>
      <c r="C425" s="147" t="s">
        <v>1882</v>
      </c>
    </row>
    <row r="426" spans="1:3">
      <c r="A426" s="20" t="s">
        <v>861</v>
      </c>
      <c r="B426" s="26" t="s">
        <v>1892</v>
      </c>
      <c r="C426" s="131" t="s">
        <v>1883</v>
      </c>
    </row>
    <row r="427" spans="1:3" ht="15.75" thickBot="1">
      <c r="A427" s="21" t="s">
        <v>863</v>
      </c>
      <c r="B427" s="22" t="s">
        <v>1893</v>
      </c>
      <c r="C427" s="147" t="s">
        <v>1882</v>
      </c>
    </row>
    <row r="428" spans="1:3" ht="15.75" thickTop="1">
      <c r="A428" s="18" t="s">
        <v>865</v>
      </c>
      <c r="B428" s="19" t="s">
        <v>1894</v>
      </c>
      <c r="C428" s="131" t="s">
        <v>1883</v>
      </c>
    </row>
    <row r="429" spans="1:3">
      <c r="A429" s="20" t="s">
        <v>867</v>
      </c>
      <c r="B429" s="26" t="s">
        <v>1895</v>
      </c>
      <c r="C429" s="147" t="s">
        <v>1882</v>
      </c>
    </row>
    <row r="430" spans="1:3">
      <c r="A430" s="20" t="s">
        <v>869</v>
      </c>
      <c r="B430" s="26" t="s">
        <v>1896</v>
      </c>
      <c r="C430" s="147" t="s">
        <v>1882</v>
      </c>
    </row>
    <row r="431" spans="1:3">
      <c r="A431" s="20" t="s">
        <v>871</v>
      </c>
      <c r="B431" s="26" t="s">
        <v>1897</v>
      </c>
      <c r="C431" s="147" t="s">
        <v>1882</v>
      </c>
    </row>
    <row r="432" spans="1:3">
      <c r="A432" s="20" t="s">
        <v>873</v>
      </c>
      <c r="B432" s="144" t="s">
        <v>1898</v>
      </c>
      <c r="C432" s="131" t="s">
        <v>1883</v>
      </c>
    </row>
    <row r="433" spans="1:4" ht="15.75" thickBot="1">
      <c r="A433" s="21" t="s">
        <v>875</v>
      </c>
      <c r="B433" s="22" t="s">
        <v>1899</v>
      </c>
      <c r="C433" s="131" t="s">
        <v>1883</v>
      </c>
    </row>
    <row r="434" spans="1:4" ht="15.75" thickTop="1">
      <c r="A434" s="18" t="s">
        <v>877</v>
      </c>
      <c r="B434" s="19" t="s">
        <v>1900</v>
      </c>
      <c r="C434" s="131" t="s">
        <v>1883</v>
      </c>
    </row>
    <row r="435" spans="1:4" ht="15.75" thickBot="1">
      <c r="A435" s="21" t="s">
        <v>879</v>
      </c>
      <c r="B435" s="22" t="s">
        <v>1901</v>
      </c>
      <c r="C435" s="131" t="s">
        <v>1883</v>
      </c>
    </row>
    <row r="436" spans="1:4" ht="15.75" thickTop="1">
      <c r="A436" s="18" t="s">
        <v>881</v>
      </c>
      <c r="B436" s="19" t="s">
        <v>1902</v>
      </c>
      <c r="C436" s="147" t="s">
        <v>1882</v>
      </c>
    </row>
    <row r="437" spans="1:4">
      <c r="A437" s="20" t="s">
        <v>883</v>
      </c>
      <c r="B437" s="26" t="s">
        <v>1903</v>
      </c>
      <c r="C437" s="147" t="s">
        <v>1882</v>
      </c>
    </row>
    <row r="438" spans="1:4">
      <c r="A438" s="20" t="s">
        <v>885</v>
      </c>
      <c r="B438" s="26" t="s">
        <v>1904</v>
      </c>
      <c r="C438" s="147" t="s">
        <v>1882</v>
      </c>
    </row>
    <row r="439" spans="1:4">
      <c r="A439" s="20" t="s">
        <v>887</v>
      </c>
      <c r="B439" s="26" t="s">
        <v>1905</v>
      </c>
      <c r="C439" s="147" t="s">
        <v>1882</v>
      </c>
    </row>
    <row r="440" spans="1:4">
      <c r="A440" s="20" t="s">
        <v>890</v>
      </c>
      <c r="B440" s="26" t="s">
        <v>1906</v>
      </c>
      <c r="C440" s="147" t="s">
        <v>1882</v>
      </c>
    </row>
    <row r="441" spans="1:4">
      <c r="A441" s="20" t="s">
        <v>892</v>
      </c>
      <c r="B441" s="26" t="s">
        <v>1907</v>
      </c>
      <c r="C441" s="131" t="s">
        <v>1883</v>
      </c>
      <c r="D441" s="65" t="s">
        <v>2084</v>
      </c>
    </row>
    <row r="442" spans="1:4">
      <c r="A442" s="20" t="s">
        <v>894</v>
      </c>
      <c r="B442" s="26" t="s">
        <v>1908</v>
      </c>
      <c r="C442" s="147" t="s">
        <v>1882</v>
      </c>
    </row>
    <row r="443" spans="1:4" ht="15.75" thickBot="1">
      <c r="A443" s="21" t="s">
        <v>896</v>
      </c>
      <c r="B443" s="22" t="s">
        <v>1909</v>
      </c>
      <c r="C443" s="147" t="s">
        <v>1882</v>
      </c>
    </row>
    <row r="444" spans="1:4" ht="15.75" thickTop="1">
      <c r="A444" s="18" t="s">
        <v>898</v>
      </c>
      <c r="B444" s="19" t="s">
        <v>1910</v>
      </c>
      <c r="C444" s="131" t="s">
        <v>1883</v>
      </c>
    </row>
    <row r="445" spans="1:4">
      <c r="A445" s="20" t="s">
        <v>900</v>
      </c>
      <c r="B445" s="26" t="s">
        <v>1911</v>
      </c>
      <c r="C445" s="131" t="s">
        <v>1883</v>
      </c>
    </row>
    <row r="446" spans="1:4">
      <c r="A446" s="20" t="s">
        <v>902</v>
      </c>
      <c r="B446" s="26" t="s">
        <v>1912</v>
      </c>
      <c r="C446" s="131" t="s">
        <v>1883</v>
      </c>
    </row>
    <row r="447" spans="1:4">
      <c r="A447" s="20" t="s">
        <v>904</v>
      </c>
      <c r="B447" s="26" t="s">
        <v>1913</v>
      </c>
      <c r="C447" s="131" t="s">
        <v>1883</v>
      </c>
    </row>
    <row r="448" spans="1:4">
      <c r="A448" s="20" t="s">
        <v>906</v>
      </c>
      <c r="B448" s="26" t="s">
        <v>1914</v>
      </c>
      <c r="C448" s="131" t="s">
        <v>1883</v>
      </c>
    </row>
    <row r="449" spans="1:4">
      <c r="A449" s="20" t="s">
        <v>908</v>
      </c>
      <c r="B449" s="26" t="s">
        <v>1915</v>
      </c>
      <c r="C449" s="131" t="s">
        <v>1883</v>
      </c>
    </row>
    <row r="450" spans="1:4" ht="15.75" thickBot="1">
      <c r="A450" s="21" t="s">
        <v>910</v>
      </c>
      <c r="B450" s="22" t="s">
        <v>1916</v>
      </c>
      <c r="C450" s="131" t="s">
        <v>1883</v>
      </c>
    </row>
    <row r="451" spans="1:4" ht="15.75" thickTop="1">
      <c r="A451" s="18" t="s">
        <v>912</v>
      </c>
      <c r="B451" s="19" t="s">
        <v>1917</v>
      </c>
      <c r="C451" s="131" t="s">
        <v>1883</v>
      </c>
      <c r="D451" s="65" t="s">
        <v>2083</v>
      </c>
    </row>
    <row r="452" spans="1:4">
      <c r="A452" s="20" t="s">
        <v>914</v>
      </c>
      <c r="B452" s="26" t="s">
        <v>1918</v>
      </c>
      <c r="C452" s="131" t="s">
        <v>1883</v>
      </c>
    </row>
    <row r="453" spans="1:4">
      <c r="A453" s="20" t="s">
        <v>916</v>
      </c>
      <c r="B453" s="26" t="s">
        <v>1919</v>
      </c>
      <c r="C453" s="131" t="s">
        <v>1883</v>
      </c>
    </row>
    <row r="454" spans="1:4">
      <c r="A454" s="20" t="s">
        <v>918</v>
      </c>
      <c r="B454" s="26" t="s">
        <v>1920</v>
      </c>
      <c r="C454" s="131" t="s">
        <v>1883</v>
      </c>
    </row>
    <row r="455" spans="1:4" ht="15.75" thickBot="1">
      <c r="A455" s="21" t="s">
        <v>920</v>
      </c>
      <c r="B455" s="22" t="s">
        <v>1921</v>
      </c>
      <c r="C455" s="131" t="s">
        <v>1883</v>
      </c>
    </row>
    <row r="456" spans="1:4" ht="15.75" thickTop="1">
      <c r="A456" s="18" t="s">
        <v>922</v>
      </c>
      <c r="B456" s="19" t="s">
        <v>1922</v>
      </c>
      <c r="C456" s="131" t="s">
        <v>1883</v>
      </c>
    </row>
    <row r="457" spans="1:4">
      <c r="A457" s="20" t="s">
        <v>924</v>
      </c>
      <c r="B457" s="26" t="s">
        <v>1923</v>
      </c>
      <c r="C457" s="131" t="s">
        <v>1883</v>
      </c>
    </row>
    <row r="458" spans="1:4">
      <c r="A458" s="20" t="s">
        <v>926</v>
      </c>
      <c r="B458" s="26" t="s">
        <v>1924</v>
      </c>
      <c r="C458" s="131" t="s">
        <v>1883</v>
      </c>
    </row>
    <row r="459" spans="1:4">
      <c r="A459" s="20" t="s">
        <v>928</v>
      </c>
      <c r="B459" s="26" t="s">
        <v>1925</v>
      </c>
      <c r="C459" s="131" t="s">
        <v>1883</v>
      </c>
    </row>
    <row r="460" spans="1:4">
      <c r="A460" s="20" t="s">
        <v>930</v>
      </c>
      <c r="B460" s="26" t="s">
        <v>1926</v>
      </c>
      <c r="C460" s="131" t="s">
        <v>1883</v>
      </c>
    </row>
    <row r="461" spans="1:4" ht="15.75" thickBot="1">
      <c r="A461" s="21" t="s">
        <v>932</v>
      </c>
      <c r="B461" s="22" t="s">
        <v>1927</v>
      </c>
      <c r="C461" s="131" t="s">
        <v>1883</v>
      </c>
    </row>
    <row r="462" spans="1:4" ht="15.75" thickTop="1">
      <c r="A462" s="18" t="s">
        <v>934</v>
      </c>
      <c r="B462" s="145" t="s">
        <v>1928</v>
      </c>
      <c r="C462" s="131" t="s">
        <v>1883</v>
      </c>
    </row>
    <row r="463" spans="1:4">
      <c r="A463" s="20" t="s">
        <v>936</v>
      </c>
      <c r="B463" s="145" t="s">
        <v>1929</v>
      </c>
      <c r="C463" s="131" t="s">
        <v>1883</v>
      </c>
    </row>
    <row r="464" spans="1:4">
      <c r="A464" s="20" t="s">
        <v>938</v>
      </c>
      <c r="B464" s="26" t="s">
        <v>1930</v>
      </c>
      <c r="C464" s="131" t="s">
        <v>1883</v>
      </c>
    </row>
    <row r="465" spans="1:3" ht="15.75" thickBot="1">
      <c r="A465" s="21" t="s">
        <v>940</v>
      </c>
      <c r="B465" s="22" t="s">
        <v>1931</v>
      </c>
      <c r="C465" s="131" t="s">
        <v>1883</v>
      </c>
    </row>
    <row r="466" spans="1:3" ht="15.75" thickTop="1">
      <c r="A466" s="18" t="s">
        <v>942</v>
      </c>
      <c r="B466" s="19" t="s">
        <v>1932</v>
      </c>
      <c r="C466" s="131" t="s">
        <v>1883</v>
      </c>
    </row>
    <row r="467" spans="1:3">
      <c r="A467" s="20" t="s">
        <v>944</v>
      </c>
      <c r="B467" s="26" t="s">
        <v>1933</v>
      </c>
      <c r="C467" s="131" t="s">
        <v>1883</v>
      </c>
    </row>
    <row r="468" spans="1:3">
      <c r="A468" s="20" t="s">
        <v>946</v>
      </c>
      <c r="B468" s="26" t="s">
        <v>1934</v>
      </c>
      <c r="C468" s="131" t="s">
        <v>1883</v>
      </c>
    </row>
    <row r="469" spans="1:3" ht="15.75" thickBot="1">
      <c r="A469" s="21" t="s">
        <v>948</v>
      </c>
      <c r="B469" s="146" t="s">
        <v>1935</v>
      </c>
      <c r="C469" s="131" t="s">
        <v>1883</v>
      </c>
    </row>
    <row r="470" spans="1:3" ht="15.75" thickTop="1">
      <c r="A470" s="18" t="s">
        <v>950</v>
      </c>
      <c r="B470" s="145" t="s">
        <v>1936</v>
      </c>
      <c r="C470" s="131" t="s">
        <v>1883</v>
      </c>
    </row>
    <row r="471" spans="1:3">
      <c r="A471" s="20" t="s">
        <v>952</v>
      </c>
      <c r="B471" s="26" t="s">
        <v>1937</v>
      </c>
      <c r="C471" s="131" t="s">
        <v>1883</v>
      </c>
    </row>
    <row r="472" spans="1:3">
      <c r="A472" s="20" t="s">
        <v>954</v>
      </c>
      <c r="B472" s="26" t="s">
        <v>1938</v>
      </c>
      <c r="C472" s="131" t="s">
        <v>1883</v>
      </c>
    </row>
    <row r="473" spans="1:3">
      <c r="A473" s="20" t="s">
        <v>956</v>
      </c>
      <c r="B473" s="26" t="s">
        <v>1939</v>
      </c>
      <c r="C473" s="131" t="s">
        <v>1883</v>
      </c>
    </row>
    <row r="474" spans="1:3">
      <c r="A474" s="20" t="s">
        <v>958</v>
      </c>
      <c r="B474" s="26" t="s">
        <v>1940</v>
      </c>
      <c r="C474" s="131" t="s">
        <v>1883</v>
      </c>
    </row>
    <row r="475" spans="1:3">
      <c r="A475" s="20" t="s">
        <v>960</v>
      </c>
      <c r="B475" s="26" t="s">
        <v>1941</v>
      </c>
      <c r="C475" s="131" t="s">
        <v>1883</v>
      </c>
    </row>
    <row r="476" spans="1:3" ht="15.75" thickBot="1">
      <c r="A476" s="21" t="s">
        <v>962</v>
      </c>
      <c r="B476" s="22" t="s">
        <v>1942</v>
      </c>
      <c r="C476" s="131" t="s">
        <v>1883</v>
      </c>
    </row>
    <row r="477" spans="1:3" ht="15.75" thickTop="1">
      <c r="A477" s="18" t="s">
        <v>964</v>
      </c>
      <c r="B477" s="19" t="s">
        <v>1943</v>
      </c>
      <c r="C477" s="131" t="s">
        <v>1883</v>
      </c>
    </row>
    <row r="478" spans="1:3">
      <c r="A478" s="20" t="s">
        <v>966</v>
      </c>
      <c r="B478" s="26" t="s">
        <v>1944</v>
      </c>
      <c r="C478" s="131" t="s">
        <v>1883</v>
      </c>
    </row>
    <row r="479" spans="1:3">
      <c r="A479" s="20" t="s">
        <v>968</v>
      </c>
      <c r="B479" s="26" t="s">
        <v>1945</v>
      </c>
      <c r="C479" s="131" t="s">
        <v>1883</v>
      </c>
    </row>
    <row r="480" spans="1:3" ht="15.75" thickBot="1">
      <c r="A480" s="21" t="s">
        <v>970</v>
      </c>
      <c r="B480" s="22" t="s">
        <v>1946</v>
      </c>
      <c r="C480" s="131" t="s">
        <v>1883</v>
      </c>
    </row>
    <row r="481" spans="1:3" ht="15.75" thickTop="1">
      <c r="A481" s="18" t="s">
        <v>972</v>
      </c>
      <c r="B481" s="19" t="s">
        <v>1947</v>
      </c>
      <c r="C481" s="131" t="s">
        <v>1883</v>
      </c>
    </row>
    <row r="482" spans="1:3">
      <c r="A482" s="20" t="s">
        <v>974</v>
      </c>
      <c r="B482" s="26" t="s">
        <v>1948</v>
      </c>
      <c r="C482" s="131" t="s">
        <v>1883</v>
      </c>
    </row>
    <row r="483" spans="1:3">
      <c r="A483" s="20" t="s">
        <v>977</v>
      </c>
      <c r="B483" s="26" t="s">
        <v>1949</v>
      </c>
      <c r="C483" s="131" t="s">
        <v>1883</v>
      </c>
    </row>
    <row r="484" spans="1:3">
      <c r="A484" s="20" t="s">
        <v>979</v>
      </c>
      <c r="B484" s="26" t="s">
        <v>1950</v>
      </c>
      <c r="C484" s="131" t="s">
        <v>1883</v>
      </c>
    </row>
    <row r="485" spans="1:3">
      <c r="A485" s="20" t="s">
        <v>981</v>
      </c>
      <c r="B485" s="26" t="s">
        <v>1951</v>
      </c>
      <c r="C485" s="131" t="s">
        <v>1883</v>
      </c>
    </row>
    <row r="486" spans="1:3">
      <c r="A486" s="20" t="s">
        <v>983</v>
      </c>
      <c r="B486" s="26" t="s">
        <v>1952</v>
      </c>
      <c r="C486" s="131" t="s">
        <v>1883</v>
      </c>
    </row>
    <row r="487" spans="1:3" ht="15.75" thickBot="1">
      <c r="A487" s="21" t="s">
        <v>985</v>
      </c>
      <c r="B487" s="22" t="s">
        <v>1953</v>
      </c>
      <c r="C487" s="131" t="s">
        <v>1883</v>
      </c>
    </row>
    <row r="488" spans="1:3" ht="15.75" thickTop="1">
      <c r="A488" s="18" t="s">
        <v>987</v>
      </c>
      <c r="B488" s="19" t="s">
        <v>1954</v>
      </c>
      <c r="C488" s="147" t="s">
        <v>1882</v>
      </c>
    </row>
    <row r="489" spans="1:3">
      <c r="A489" s="20" t="s">
        <v>989</v>
      </c>
      <c r="B489" s="26" t="s">
        <v>1955</v>
      </c>
      <c r="C489" s="147" t="s">
        <v>1882</v>
      </c>
    </row>
    <row r="490" spans="1:3">
      <c r="A490" s="20" t="s">
        <v>991</v>
      </c>
      <c r="B490" s="26" t="s">
        <v>1956</v>
      </c>
      <c r="C490" s="147" t="s">
        <v>1882</v>
      </c>
    </row>
    <row r="491" spans="1:3" ht="15.75" thickBot="1">
      <c r="A491" s="21" t="s">
        <v>993</v>
      </c>
      <c r="B491" s="22" t="s">
        <v>1957</v>
      </c>
      <c r="C491" s="147" t="s">
        <v>1882</v>
      </c>
    </row>
    <row r="492" spans="1:3" ht="15.75" thickTop="1">
      <c r="A492" s="18" t="s">
        <v>995</v>
      </c>
      <c r="B492" s="19" t="s">
        <v>1958</v>
      </c>
      <c r="C492" s="131" t="s">
        <v>1883</v>
      </c>
    </row>
    <row r="493" spans="1:3" ht="15.75" thickBot="1">
      <c r="A493" s="21" t="s">
        <v>998</v>
      </c>
      <c r="B493" s="22" t="s">
        <v>1959</v>
      </c>
      <c r="C493" s="131" t="s">
        <v>1883</v>
      </c>
    </row>
    <row r="494" spans="1:3" ht="15.75" thickTop="1">
      <c r="A494" s="18" t="s">
        <v>1000</v>
      </c>
      <c r="B494" s="19" t="s">
        <v>1960</v>
      </c>
      <c r="C494" s="131" t="s">
        <v>1883</v>
      </c>
    </row>
    <row r="495" spans="1:3">
      <c r="A495" s="20" t="s">
        <v>1002</v>
      </c>
      <c r="B495" s="26" t="s">
        <v>1961</v>
      </c>
      <c r="C495" s="131" t="s">
        <v>1883</v>
      </c>
    </row>
    <row r="496" spans="1:3" ht="15.75" thickBot="1">
      <c r="A496" s="21" t="s">
        <v>1004</v>
      </c>
      <c r="B496" s="22" t="s">
        <v>1962</v>
      </c>
      <c r="C496" s="131" t="s">
        <v>1883</v>
      </c>
    </row>
    <row r="497" spans="1:3" ht="15.75" thickTop="1">
      <c r="A497" s="18" t="s">
        <v>1006</v>
      </c>
      <c r="B497" s="19" t="s">
        <v>1963</v>
      </c>
      <c r="C497" s="131" t="s">
        <v>1883</v>
      </c>
    </row>
    <row r="498" spans="1:3">
      <c r="A498" s="20" t="s">
        <v>1008</v>
      </c>
      <c r="B498" s="26" t="s">
        <v>1964</v>
      </c>
      <c r="C498" s="131" t="s">
        <v>1883</v>
      </c>
    </row>
    <row r="499" spans="1:3" ht="15.75" thickBot="1">
      <c r="A499" s="21" t="s">
        <v>1010</v>
      </c>
      <c r="B499" s="22" t="s">
        <v>1965</v>
      </c>
      <c r="C499" s="131" t="s">
        <v>1883</v>
      </c>
    </row>
    <row r="500" spans="1:3" ht="15.75" thickTop="1">
      <c r="A500" s="18" t="s">
        <v>1012</v>
      </c>
      <c r="B500" s="19" t="s">
        <v>1966</v>
      </c>
      <c r="C500" s="131" t="s">
        <v>1883</v>
      </c>
    </row>
    <row r="501" spans="1:3">
      <c r="A501" s="20" t="s">
        <v>1014</v>
      </c>
      <c r="B501" s="26" t="s">
        <v>1967</v>
      </c>
      <c r="C501" s="131" t="s">
        <v>1883</v>
      </c>
    </row>
    <row r="502" spans="1:3" ht="15.75" thickBot="1">
      <c r="A502" s="21" t="s">
        <v>1016</v>
      </c>
      <c r="B502" s="22" t="s">
        <v>1968</v>
      </c>
      <c r="C502" s="131" t="s">
        <v>1883</v>
      </c>
    </row>
    <row r="503" spans="1:3" ht="15.75" thickTop="1">
      <c r="A503" s="18" t="s">
        <v>1019</v>
      </c>
      <c r="B503" s="19" t="s">
        <v>1969</v>
      </c>
      <c r="C503" s="131" t="s">
        <v>1883</v>
      </c>
    </row>
    <row r="504" spans="1:3">
      <c r="A504" s="20" t="s">
        <v>1021</v>
      </c>
      <c r="B504" s="26" t="s">
        <v>1970</v>
      </c>
      <c r="C504" s="131" t="s">
        <v>1883</v>
      </c>
    </row>
    <row r="505" spans="1:3" ht="15.75" thickBot="1">
      <c r="A505" s="21" t="s">
        <v>1023</v>
      </c>
      <c r="B505" s="22" t="s">
        <v>1971</v>
      </c>
      <c r="C505" s="131" t="s">
        <v>1883</v>
      </c>
    </row>
    <row r="506" spans="1:3" ht="15.75" thickTop="1">
      <c r="A506" s="18" t="s">
        <v>1025</v>
      </c>
      <c r="B506" s="19" t="s">
        <v>1972</v>
      </c>
      <c r="C506" s="131" t="s">
        <v>1883</v>
      </c>
    </row>
    <row r="507" spans="1:3">
      <c r="A507" s="20" t="s">
        <v>1027</v>
      </c>
      <c r="B507" s="26" t="s">
        <v>1973</v>
      </c>
      <c r="C507" s="131" t="s">
        <v>1883</v>
      </c>
    </row>
    <row r="508" spans="1:3">
      <c r="A508" s="20" t="s">
        <v>1029</v>
      </c>
      <c r="B508" s="26" t="s">
        <v>1974</v>
      </c>
      <c r="C508" s="131" t="s">
        <v>1883</v>
      </c>
    </row>
    <row r="509" spans="1:3" ht="15.75" thickBot="1">
      <c r="A509" s="21" t="s">
        <v>1031</v>
      </c>
      <c r="B509" s="22" t="s">
        <v>1975</v>
      </c>
      <c r="C509" s="131" t="s">
        <v>1883</v>
      </c>
    </row>
    <row r="510" spans="1:3" ht="16.5" thickTop="1" thickBot="1">
      <c r="A510" s="24" t="s">
        <v>1033</v>
      </c>
      <c r="B510" s="25" t="s">
        <v>1976</v>
      </c>
      <c r="C510" s="131" t="s">
        <v>1883</v>
      </c>
    </row>
    <row r="511" spans="1:3" ht="15.75" thickTop="1">
      <c r="A511" s="18" t="s">
        <v>1035</v>
      </c>
      <c r="B511" s="19" t="s">
        <v>1977</v>
      </c>
      <c r="C511" s="131" t="s">
        <v>1883</v>
      </c>
    </row>
    <row r="512" spans="1:3">
      <c r="A512" s="20" t="s">
        <v>1037</v>
      </c>
      <c r="B512" s="26" t="s">
        <v>1978</v>
      </c>
      <c r="C512" s="131" t="s">
        <v>1883</v>
      </c>
    </row>
    <row r="513" spans="1:3">
      <c r="A513" s="20" t="s">
        <v>1039</v>
      </c>
      <c r="B513" s="26" t="s">
        <v>1979</v>
      </c>
      <c r="C513" s="131" t="s">
        <v>1883</v>
      </c>
    </row>
    <row r="514" spans="1:3">
      <c r="A514" s="20" t="s">
        <v>1041</v>
      </c>
      <c r="B514" s="26" t="s">
        <v>1980</v>
      </c>
      <c r="C514" s="131" t="s">
        <v>1883</v>
      </c>
    </row>
    <row r="515" spans="1:3">
      <c r="A515" s="20" t="s">
        <v>1043</v>
      </c>
      <c r="B515" s="26" t="s">
        <v>1981</v>
      </c>
      <c r="C515" s="131" t="s">
        <v>1883</v>
      </c>
    </row>
    <row r="516" spans="1:3">
      <c r="A516" s="20" t="s">
        <v>1045</v>
      </c>
      <c r="B516" s="26" t="s">
        <v>1982</v>
      </c>
      <c r="C516" s="131" t="s">
        <v>1883</v>
      </c>
    </row>
    <row r="517" spans="1:3">
      <c r="A517" s="20" t="s">
        <v>1047</v>
      </c>
      <c r="B517" s="26" t="s">
        <v>1983</v>
      </c>
      <c r="C517" s="131" t="s">
        <v>1883</v>
      </c>
    </row>
    <row r="518" spans="1:3">
      <c r="A518" s="20" t="s">
        <v>1049</v>
      </c>
      <c r="B518" s="26" t="s">
        <v>1984</v>
      </c>
      <c r="C518" s="131" t="s">
        <v>1883</v>
      </c>
    </row>
    <row r="519" spans="1:3">
      <c r="A519" s="20" t="s">
        <v>1051</v>
      </c>
      <c r="B519" s="26" t="s">
        <v>1985</v>
      </c>
      <c r="C519" s="131" t="s">
        <v>1883</v>
      </c>
    </row>
    <row r="520" spans="1:3">
      <c r="A520" s="20" t="s">
        <v>1053</v>
      </c>
      <c r="B520" s="26" t="s">
        <v>1986</v>
      </c>
      <c r="C520" s="131" t="s">
        <v>1883</v>
      </c>
    </row>
    <row r="521" spans="1:3">
      <c r="A521" s="20" t="s">
        <v>1055</v>
      </c>
      <c r="B521" s="26" t="s">
        <v>1987</v>
      </c>
      <c r="C521" s="131" t="s">
        <v>1883</v>
      </c>
    </row>
    <row r="522" spans="1:3" ht="15.75" thickBot="1">
      <c r="A522" s="21" t="s">
        <v>1057</v>
      </c>
      <c r="B522" s="22" t="s">
        <v>1988</v>
      </c>
      <c r="C522" s="131" t="s">
        <v>1883</v>
      </c>
    </row>
    <row r="523" spans="1:3" ht="15.75" thickTop="1">
      <c r="A523" s="18" t="s">
        <v>1059</v>
      </c>
      <c r="B523" s="19" t="s">
        <v>1989</v>
      </c>
      <c r="C523" s="131" t="s">
        <v>1883</v>
      </c>
    </row>
    <row r="524" spans="1:3">
      <c r="A524" s="20" t="s">
        <v>1061</v>
      </c>
      <c r="B524" s="26" t="s">
        <v>1990</v>
      </c>
      <c r="C524" s="131" t="s">
        <v>1883</v>
      </c>
    </row>
    <row r="525" spans="1:3" ht="15.75" thickBot="1">
      <c r="A525" s="21" t="s">
        <v>1063</v>
      </c>
      <c r="B525" s="22" t="s">
        <v>1991</v>
      </c>
      <c r="C525" s="131" t="s">
        <v>1883</v>
      </c>
    </row>
    <row r="526" spans="1:3" ht="15.75" thickTop="1">
      <c r="A526" s="18" t="s">
        <v>1065</v>
      </c>
      <c r="B526" s="19" t="s">
        <v>1992</v>
      </c>
      <c r="C526" s="147" t="s">
        <v>1882</v>
      </c>
    </row>
    <row r="527" spans="1:3">
      <c r="A527" s="20" t="s">
        <v>1067</v>
      </c>
      <c r="B527" s="26" t="s">
        <v>1993</v>
      </c>
      <c r="C527" s="147" t="s">
        <v>1882</v>
      </c>
    </row>
    <row r="528" spans="1:3" ht="15.75" thickBot="1">
      <c r="A528" s="21" t="s">
        <v>1069</v>
      </c>
      <c r="B528" s="22" t="s">
        <v>1994</v>
      </c>
      <c r="C528" s="147" t="s">
        <v>1882</v>
      </c>
    </row>
    <row r="529" spans="1:3" ht="15.75" thickTop="1">
      <c r="A529" s="18" t="s">
        <v>1071</v>
      </c>
      <c r="B529" s="19" t="s">
        <v>1995</v>
      </c>
      <c r="C529" s="131" t="s">
        <v>1883</v>
      </c>
    </row>
    <row r="530" spans="1:3">
      <c r="A530" s="20" t="s">
        <v>1073</v>
      </c>
      <c r="B530" s="26" t="s">
        <v>1996</v>
      </c>
      <c r="C530" s="131" t="s">
        <v>1883</v>
      </c>
    </row>
    <row r="531" spans="1:3" ht="15.75" thickBot="1">
      <c r="A531" s="21" t="s">
        <v>1075</v>
      </c>
      <c r="B531" s="22" t="s">
        <v>1997</v>
      </c>
      <c r="C531" s="131" t="s">
        <v>1883</v>
      </c>
    </row>
    <row r="532" spans="1:3" ht="15.75" thickTop="1">
      <c r="A532" s="18" t="s">
        <v>1077</v>
      </c>
      <c r="B532" s="19" t="s">
        <v>1998</v>
      </c>
      <c r="C532" s="131" t="s">
        <v>1883</v>
      </c>
    </row>
    <row r="533" spans="1:3">
      <c r="A533" s="20" t="s">
        <v>1079</v>
      </c>
      <c r="B533" s="26" t="s">
        <v>1999</v>
      </c>
      <c r="C533" s="131" t="s">
        <v>1883</v>
      </c>
    </row>
    <row r="534" spans="1:3">
      <c r="A534" s="20" t="s">
        <v>1081</v>
      </c>
      <c r="B534" s="26" t="s">
        <v>2000</v>
      </c>
      <c r="C534" s="131" t="s">
        <v>1883</v>
      </c>
    </row>
    <row r="535" spans="1:3">
      <c r="A535" s="20" t="s">
        <v>1083</v>
      </c>
      <c r="B535" s="26" t="s">
        <v>2001</v>
      </c>
      <c r="C535" s="131" t="s">
        <v>1883</v>
      </c>
    </row>
    <row r="536" spans="1:3" ht="15.75" thickBot="1">
      <c r="A536" s="21" t="s">
        <v>1085</v>
      </c>
      <c r="B536" s="22" t="s">
        <v>2002</v>
      </c>
      <c r="C536" s="131" t="s">
        <v>1883</v>
      </c>
    </row>
    <row r="537" spans="1:3" ht="15.75" thickTop="1">
      <c r="A537" s="18" t="s">
        <v>1087</v>
      </c>
      <c r="B537" s="19" t="s">
        <v>2003</v>
      </c>
      <c r="C537" s="147" t="s">
        <v>1882</v>
      </c>
    </row>
    <row r="538" spans="1:3">
      <c r="A538" s="20" t="s">
        <v>1089</v>
      </c>
      <c r="B538" s="26" t="s">
        <v>2004</v>
      </c>
      <c r="C538" s="131" t="s">
        <v>1883</v>
      </c>
    </row>
    <row r="539" spans="1:3">
      <c r="A539" s="20" t="s">
        <v>1091</v>
      </c>
      <c r="B539" s="26" t="s">
        <v>2005</v>
      </c>
      <c r="C539" s="147" t="s">
        <v>1882</v>
      </c>
    </row>
    <row r="540" spans="1:3">
      <c r="A540" s="20" t="s">
        <v>1093</v>
      </c>
      <c r="B540" s="26" t="s">
        <v>2006</v>
      </c>
      <c r="C540" s="147" t="s">
        <v>1882</v>
      </c>
    </row>
    <row r="541" spans="1:3">
      <c r="A541" s="20" t="s">
        <v>1095</v>
      </c>
      <c r="B541" s="26" t="s">
        <v>2007</v>
      </c>
      <c r="C541" s="147" t="s">
        <v>1882</v>
      </c>
    </row>
    <row r="542" spans="1:3">
      <c r="A542" s="20" t="s">
        <v>1097</v>
      </c>
      <c r="B542" s="26" t="s">
        <v>2008</v>
      </c>
      <c r="C542" s="131" t="s">
        <v>1883</v>
      </c>
    </row>
    <row r="543" spans="1:3" ht="15.75" thickBot="1">
      <c r="A543" s="21" t="s">
        <v>1099</v>
      </c>
      <c r="B543" s="22" t="s">
        <v>2009</v>
      </c>
      <c r="C543" s="131" t="s">
        <v>1883</v>
      </c>
    </row>
    <row r="544" spans="1:3" ht="15.75" thickTop="1">
      <c r="A544" s="18" t="s">
        <v>1101</v>
      </c>
      <c r="B544" s="19" t="s">
        <v>2010</v>
      </c>
      <c r="C544" s="131" t="s">
        <v>1883</v>
      </c>
    </row>
    <row r="545" spans="1:4">
      <c r="A545" s="20" t="s">
        <v>1103</v>
      </c>
      <c r="B545" s="26" t="s">
        <v>2011</v>
      </c>
      <c r="C545" s="131" t="s">
        <v>1883</v>
      </c>
    </row>
    <row r="546" spans="1:4">
      <c r="A546" s="20" t="s">
        <v>1105</v>
      </c>
      <c r="B546" s="26" t="s">
        <v>2012</v>
      </c>
      <c r="C546" s="131" t="s">
        <v>1883</v>
      </c>
    </row>
    <row r="547" spans="1:4">
      <c r="A547" s="20" t="s">
        <v>1107</v>
      </c>
      <c r="B547" s="26" t="s">
        <v>2013</v>
      </c>
      <c r="C547" s="131" t="s">
        <v>1883</v>
      </c>
    </row>
    <row r="548" spans="1:4">
      <c r="A548" s="20" t="s">
        <v>1109</v>
      </c>
      <c r="B548" s="26" t="s">
        <v>2014</v>
      </c>
      <c r="C548" s="131" t="s">
        <v>1883</v>
      </c>
    </row>
    <row r="549" spans="1:4">
      <c r="A549" s="20" t="s">
        <v>1111</v>
      </c>
      <c r="B549" s="26" t="s">
        <v>2015</v>
      </c>
      <c r="C549" s="131" t="s">
        <v>1883</v>
      </c>
    </row>
    <row r="550" spans="1:4">
      <c r="A550" s="20" t="s">
        <v>1113</v>
      </c>
      <c r="B550" s="26" t="s">
        <v>2016</v>
      </c>
      <c r="C550" s="131" t="s">
        <v>1883</v>
      </c>
    </row>
    <row r="551" spans="1:4">
      <c r="A551" s="20" t="s">
        <v>1115</v>
      </c>
      <c r="B551" s="26" t="s">
        <v>2017</v>
      </c>
      <c r="C551" s="131" t="s">
        <v>1883</v>
      </c>
    </row>
    <row r="552" spans="1:4" ht="15.75" thickBot="1">
      <c r="A552" s="21" t="s">
        <v>1117</v>
      </c>
      <c r="B552" s="22" t="s">
        <v>2018</v>
      </c>
      <c r="C552" s="131" t="s">
        <v>1883</v>
      </c>
    </row>
    <row r="553" spans="1:4" ht="15.75" thickTop="1">
      <c r="A553" s="18" t="s">
        <v>1119</v>
      </c>
      <c r="B553" s="19" t="s">
        <v>2019</v>
      </c>
      <c r="C553" s="147" t="s">
        <v>1882</v>
      </c>
      <c r="D553" s="65" t="s">
        <v>2082</v>
      </c>
    </row>
    <row r="554" spans="1:4">
      <c r="A554" s="20" t="s">
        <v>1121</v>
      </c>
      <c r="B554" s="26" t="s">
        <v>2020</v>
      </c>
      <c r="C554" s="147" t="s">
        <v>1882</v>
      </c>
    </row>
    <row r="555" spans="1:4">
      <c r="A555" s="20" t="s">
        <v>1123</v>
      </c>
      <c r="B555" s="26" t="s">
        <v>2021</v>
      </c>
      <c r="C555" s="147" t="s">
        <v>1882</v>
      </c>
    </row>
    <row r="556" spans="1:4">
      <c r="A556" s="20" t="s">
        <v>1125</v>
      </c>
      <c r="B556" s="26" t="s">
        <v>2022</v>
      </c>
      <c r="C556" s="147" t="s">
        <v>1882</v>
      </c>
    </row>
    <row r="557" spans="1:4">
      <c r="A557" s="20" t="s">
        <v>1127</v>
      </c>
      <c r="B557" s="26" t="s">
        <v>2023</v>
      </c>
      <c r="C557" s="147" t="s">
        <v>1882</v>
      </c>
    </row>
    <row r="558" spans="1:4">
      <c r="A558" s="20" t="s">
        <v>1129</v>
      </c>
      <c r="B558" s="26" t="s">
        <v>2024</v>
      </c>
      <c r="C558" s="147" t="s">
        <v>1882</v>
      </c>
    </row>
    <row r="559" spans="1:4">
      <c r="A559" s="20" t="s">
        <v>1131</v>
      </c>
      <c r="B559" s="26" t="s">
        <v>2025</v>
      </c>
      <c r="C559" s="147" t="s">
        <v>1882</v>
      </c>
    </row>
    <row r="560" spans="1:4">
      <c r="A560" s="20" t="s">
        <v>1133</v>
      </c>
      <c r="B560" s="26" t="s">
        <v>2026</v>
      </c>
      <c r="C560" s="147" t="s">
        <v>1882</v>
      </c>
    </row>
    <row r="561" spans="1:3">
      <c r="A561" s="20" t="s">
        <v>1135</v>
      </c>
      <c r="B561" s="26" t="s">
        <v>2027</v>
      </c>
      <c r="C561" s="147" t="s">
        <v>1882</v>
      </c>
    </row>
    <row r="562" spans="1:3">
      <c r="A562" s="20" t="s">
        <v>1137</v>
      </c>
      <c r="B562" s="26" t="s">
        <v>2028</v>
      </c>
      <c r="C562" s="147" t="s">
        <v>1882</v>
      </c>
    </row>
    <row r="563" spans="1:3" ht="15.75" thickBot="1">
      <c r="A563" s="21" t="s">
        <v>1139</v>
      </c>
      <c r="B563" s="22" t="s">
        <v>2029</v>
      </c>
      <c r="C563" s="147" t="s">
        <v>1882</v>
      </c>
    </row>
    <row r="564" spans="1:3" ht="15.75" thickTop="1">
      <c r="A564" s="18" t="s">
        <v>1141</v>
      </c>
      <c r="B564" s="19" t="s">
        <v>2030</v>
      </c>
      <c r="C564" s="131" t="s">
        <v>1883</v>
      </c>
    </row>
    <row r="565" spans="1:3">
      <c r="A565" s="20" t="s">
        <v>1143</v>
      </c>
      <c r="B565" s="26" t="s">
        <v>2031</v>
      </c>
      <c r="C565" s="131" t="s">
        <v>1883</v>
      </c>
    </row>
    <row r="566" spans="1:3">
      <c r="A566" s="20" t="s">
        <v>1145</v>
      </c>
      <c r="B566" s="26" t="s">
        <v>2032</v>
      </c>
      <c r="C566" s="131" t="s">
        <v>1883</v>
      </c>
    </row>
    <row r="567" spans="1:3">
      <c r="A567" s="20" t="s">
        <v>1147</v>
      </c>
      <c r="B567" s="26" t="s">
        <v>2033</v>
      </c>
      <c r="C567" s="147" t="s">
        <v>1882</v>
      </c>
    </row>
    <row r="568" spans="1:3" ht="15.75" thickBot="1">
      <c r="A568" s="21" t="s">
        <v>1149</v>
      </c>
      <c r="B568" s="22" t="s">
        <v>2034</v>
      </c>
      <c r="C568" s="147" t="s">
        <v>1882</v>
      </c>
    </row>
    <row r="569" spans="1:3" ht="15.75" thickTop="1">
      <c r="A569" s="18" t="s">
        <v>1151</v>
      </c>
      <c r="B569" s="19" t="s">
        <v>2035</v>
      </c>
      <c r="C569" s="131" t="s">
        <v>1883</v>
      </c>
    </row>
    <row r="570" spans="1:3">
      <c r="A570" s="20" t="s">
        <v>1153</v>
      </c>
      <c r="B570" s="26" t="s">
        <v>2036</v>
      </c>
      <c r="C570" s="131" t="s">
        <v>1883</v>
      </c>
    </row>
    <row r="571" spans="1:3">
      <c r="A571" s="20" t="s">
        <v>1154</v>
      </c>
      <c r="B571" s="26" t="s">
        <v>2037</v>
      </c>
      <c r="C571" s="131" t="s">
        <v>1883</v>
      </c>
    </row>
    <row r="572" spans="1:3" ht="15.75" thickBot="1">
      <c r="A572" s="21" t="s">
        <v>1156</v>
      </c>
      <c r="B572" s="22" t="s">
        <v>2038</v>
      </c>
      <c r="C572" s="131" t="s">
        <v>1883</v>
      </c>
    </row>
    <row r="573" spans="1:3" ht="15.75" thickTop="1">
      <c r="A573" s="18" t="s">
        <v>1158</v>
      </c>
      <c r="B573" s="19" t="s">
        <v>2039</v>
      </c>
      <c r="C573" s="147" t="s">
        <v>1882</v>
      </c>
    </row>
    <row r="574" spans="1:3">
      <c r="A574" s="20"/>
      <c r="B574" s="26" t="s">
        <v>2040</v>
      </c>
      <c r="C574" s="147" t="s">
        <v>1882</v>
      </c>
    </row>
    <row r="575" spans="1:3">
      <c r="A575" s="20" t="s">
        <v>1161</v>
      </c>
      <c r="B575" s="26" t="s">
        <v>2041</v>
      </c>
      <c r="C575" s="147" t="s">
        <v>1882</v>
      </c>
    </row>
    <row r="576" spans="1:3" ht="15.75" thickBot="1">
      <c r="A576" s="21" t="s">
        <v>1163</v>
      </c>
      <c r="B576" s="22" t="s">
        <v>2042</v>
      </c>
      <c r="C576" s="147" t="s">
        <v>1882</v>
      </c>
    </row>
    <row r="577" spans="1:4" ht="15.75" thickTop="1">
      <c r="A577" s="18" t="s">
        <v>1165</v>
      </c>
      <c r="B577" s="19" t="s">
        <v>2043</v>
      </c>
      <c r="C577" s="147" t="s">
        <v>1882</v>
      </c>
    </row>
    <row r="578" spans="1:4">
      <c r="A578" s="20" t="s">
        <v>1167</v>
      </c>
      <c r="B578" s="26" t="s">
        <v>2044</v>
      </c>
      <c r="C578" s="147" t="s">
        <v>1882</v>
      </c>
    </row>
    <row r="579" spans="1:4">
      <c r="A579" s="20" t="s">
        <v>1169</v>
      </c>
      <c r="B579" s="26" t="s">
        <v>2045</v>
      </c>
      <c r="C579" s="147" t="s">
        <v>1882</v>
      </c>
    </row>
    <row r="580" spans="1:4" ht="15.75" thickBot="1">
      <c r="A580" s="21" t="s">
        <v>1171</v>
      </c>
      <c r="B580" s="22" t="s">
        <v>2046</v>
      </c>
      <c r="C580" s="147" t="s">
        <v>1882</v>
      </c>
    </row>
    <row r="581" spans="1:4" ht="15.75" thickTop="1">
      <c r="A581" s="18" t="s">
        <v>1173</v>
      </c>
      <c r="B581" s="19" t="s">
        <v>2047</v>
      </c>
      <c r="C581" s="147" t="s">
        <v>1882</v>
      </c>
    </row>
    <row r="582" spans="1:4">
      <c r="A582" s="20" t="s">
        <v>1175</v>
      </c>
      <c r="B582" s="26" t="s">
        <v>2048</v>
      </c>
      <c r="C582" s="147" t="s">
        <v>1882</v>
      </c>
    </row>
    <row r="583" spans="1:4">
      <c r="A583" s="20" t="s">
        <v>1177</v>
      </c>
      <c r="B583" s="26" t="s">
        <v>2049</v>
      </c>
      <c r="C583" s="147" t="s">
        <v>1882</v>
      </c>
    </row>
    <row r="584" spans="1:4" ht="15.75" thickBot="1">
      <c r="A584" s="21" t="s">
        <v>1179</v>
      </c>
      <c r="B584" s="22" t="s">
        <v>2050</v>
      </c>
      <c r="C584" s="147" t="s">
        <v>1882</v>
      </c>
    </row>
    <row r="585" spans="1:4" ht="16.5" thickTop="1" thickBot="1">
      <c r="A585" s="24" t="s">
        <v>1181</v>
      </c>
      <c r="B585" s="25" t="s">
        <v>2051</v>
      </c>
      <c r="C585" s="147" t="s">
        <v>1882</v>
      </c>
    </row>
    <row r="586" spans="1:4" ht="15.75" thickTop="1">
      <c r="A586" s="18" t="s">
        <v>1183</v>
      </c>
      <c r="B586" s="19" t="s">
        <v>2052</v>
      </c>
      <c r="C586" s="147" t="s">
        <v>1882</v>
      </c>
    </row>
    <row r="587" spans="1:4">
      <c r="A587" s="20" t="s">
        <v>1185</v>
      </c>
      <c r="B587" s="26" t="s">
        <v>2053</v>
      </c>
      <c r="C587" s="147" t="s">
        <v>1882</v>
      </c>
    </row>
    <row r="588" spans="1:4">
      <c r="A588" s="20" t="s">
        <v>1187</v>
      </c>
      <c r="B588" s="26" t="s">
        <v>2054</v>
      </c>
      <c r="C588" s="147" t="s">
        <v>1882</v>
      </c>
    </row>
    <row r="589" spans="1:4">
      <c r="A589" s="20" t="s">
        <v>1189</v>
      </c>
      <c r="B589" s="26" t="s">
        <v>2055</v>
      </c>
      <c r="C589" s="147" t="s">
        <v>1882</v>
      </c>
    </row>
    <row r="590" spans="1:4">
      <c r="A590" s="20" t="s">
        <v>1191</v>
      </c>
      <c r="B590" s="26" t="s">
        <v>2056</v>
      </c>
      <c r="C590" s="147" t="s">
        <v>1882</v>
      </c>
    </row>
    <row r="591" spans="1:4" ht="15.75" thickBot="1">
      <c r="A591" s="21" t="s">
        <v>1193</v>
      </c>
      <c r="B591" s="22" t="s">
        <v>2057</v>
      </c>
      <c r="C591" s="147" t="s">
        <v>1882</v>
      </c>
    </row>
    <row r="592" spans="1:4" ht="15.75" thickTop="1">
      <c r="A592" s="18" t="s">
        <v>1195</v>
      </c>
      <c r="B592" s="19" t="s">
        <v>2058</v>
      </c>
      <c r="C592" s="131" t="s">
        <v>1883</v>
      </c>
      <c r="D592" s="145" t="s">
        <v>2081</v>
      </c>
    </row>
    <row r="593" spans="1:3">
      <c r="A593" s="20" t="s">
        <v>1197</v>
      </c>
      <c r="B593" s="26" t="s">
        <v>2059</v>
      </c>
      <c r="C593" s="131" t="s">
        <v>1883</v>
      </c>
    </row>
    <row r="594" spans="1:3">
      <c r="A594" s="20" t="s">
        <v>1199</v>
      </c>
      <c r="B594" s="26" t="s">
        <v>2060</v>
      </c>
      <c r="C594" s="131" t="s">
        <v>1883</v>
      </c>
    </row>
    <row r="595" spans="1:3">
      <c r="A595" s="20" t="s">
        <v>1201</v>
      </c>
      <c r="B595" s="26" t="s">
        <v>2061</v>
      </c>
      <c r="C595" s="131" t="s">
        <v>1883</v>
      </c>
    </row>
    <row r="596" spans="1:3">
      <c r="A596" s="20" t="s">
        <v>1203</v>
      </c>
      <c r="B596" s="26" t="s">
        <v>2062</v>
      </c>
      <c r="C596" s="131" t="s">
        <v>1883</v>
      </c>
    </row>
    <row r="597" spans="1:3" ht="15.75" thickBot="1">
      <c r="A597" s="21" t="s">
        <v>1205</v>
      </c>
      <c r="B597" s="22" t="s">
        <v>2063</v>
      </c>
      <c r="C597" s="131" t="s">
        <v>1883</v>
      </c>
    </row>
    <row r="598" spans="1:3" ht="15.75" thickTop="1">
      <c r="A598" s="18" t="s">
        <v>1207</v>
      </c>
      <c r="B598" s="19" t="s">
        <v>2064</v>
      </c>
      <c r="C598" s="131" t="s">
        <v>1883</v>
      </c>
    </row>
    <row r="599" spans="1:3">
      <c r="A599" s="20" t="s">
        <v>1209</v>
      </c>
      <c r="B599" s="26" t="s">
        <v>2065</v>
      </c>
      <c r="C599" s="131" t="s">
        <v>1883</v>
      </c>
    </row>
    <row r="600" spans="1:3">
      <c r="A600" s="20" t="s">
        <v>1211</v>
      </c>
      <c r="B600" s="26" t="s">
        <v>2066</v>
      </c>
      <c r="C600" s="131" t="s">
        <v>1883</v>
      </c>
    </row>
    <row r="601" spans="1:3">
      <c r="A601" s="20" t="s">
        <v>1213</v>
      </c>
      <c r="B601" s="26" t="s">
        <v>2067</v>
      </c>
      <c r="C601" s="131" t="s">
        <v>1883</v>
      </c>
    </row>
    <row r="602" spans="1:3">
      <c r="A602" s="20" t="s">
        <v>1215</v>
      </c>
      <c r="B602" s="26" t="s">
        <v>2068</v>
      </c>
      <c r="C602" s="131" t="s">
        <v>1883</v>
      </c>
    </row>
    <row r="603" spans="1:3">
      <c r="A603" s="20" t="s">
        <v>1217</v>
      </c>
      <c r="B603" s="26" t="s">
        <v>2069</v>
      </c>
      <c r="C603" s="147" t="s">
        <v>1882</v>
      </c>
    </row>
    <row r="604" spans="1:3">
      <c r="A604" s="20" t="s">
        <v>1219</v>
      </c>
      <c r="B604" s="26" t="s">
        <v>2070</v>
      </c>
      <c r="C604" s="147" t="s">
        <v>1882</v>
      </c>
    </row>
    <row r="605" spans="1:3" ht="15.75" thickBot="1">
      <c r="A605" s="21" t="s">
        <v>1221</v>
      </c>
      <c r="B605" s="22" t="s">
        <v>2071</v>
      </c>
      <c r="C605" s="147" t="s">
        <v>1882</v>
      </c>
    </row>
    <row r="606" spans="1:3" ht="15.75" thickTop="1">
      <c r="A606" s="18" t="s">
        <v>1223</v>
      </c>
      <c r="B606" s="19" t="s">
        <v>2072</v>
      </c>
      <c r="C606" s="131" t="s">
        <v>1883</v>
      </c>
    </row>
    <row r="607" spans="1:3">
      <c r="A607" s="20" t="s">
        <v>1225</v>
      </c>
      <c r="B607" s="26" t="s">
        <v>2073</v>
      </c>
      <c r="C607" s="147" t="s">
        <v>1882</v>
      </c>
    </row>
    <row r="608" spans="1:3">
      <c r="A608" s="20" t="s">
        <v>1227</v>
      </c>
      <c r="B608" s="26" t="s">
        <v>2074</v>
      </c>
      <c r="C608" s="131" t="s">
        <v>1883</v>
      </c>
    </row>
    <row r="609" spans="1:3">
      <c r="A609" s="20" t="s">
        <v>1229</v>
      </c>
      <c r="B609" s="26" t="s">
        <v>2075</v>
      </c>
      <c r="C609" s="147" t="s">
        <v>1882</v>
      </c>
    </row>
    <row r="610" spans="1:3" ht="15.75" thickBot="1">
      <c r="A610" s="21" t="s">
        <v>1231</v>
      </c>
      <c r="B610" s="22" t="s">
        <v>2076</v>
      </c>
      <c r="C610" s="147" t="s">
        <v>1882</v>
      </c>
    </row>
    <row r="611" spans="1:3" ht="16.5" thickTop="1" thickBot="1">
      <c r="A611" s="24" t="s">
        <v>1233</v>
      </c>
      <c r="B611" s="25" t="s">
        <v>2077</v>
      </c>
      <c r="C611" s="131" t="s">
        <v>1883</v>
      </c>
    </row>
    <row r="612" spans="1:3" ht="15.75" thickTop="1">
      <c r="A612" s="18" t="s">
        <v>1235</v>
      </c>
      <c r="B612" s="19" t="s">
        <v>2078</v>
      </c>
      <c r="C612" s="131" t="s">
        <v>1883</v>
      </c>
    </row>
    <row r="613" spans="1:3" ht="15.75" thickBot="1">
      <c r="A613" s="21" t="s">
        <v>1237</v>
      </c>
      <c r="B613" s="22" t="s">
        <v>2079</v>
      </c>
      <c r="C613" s="131" t="s">
        <v>1883</v>
      </c>
    </row>
    <row r="614" spans="1:3" ht="16.5" thickTop="1" thickBot="1">
      <c r="A614" s="24" t="s">
        <v>1238</v>
      </c>
      <c r="B614" s="25" t="s">
        <v>2080</v>
      </c>
      <c r="C614" s="131" t="s">
        <v>1883</v>
      </c>
    </row>
    <row r="615" spans="1:3" ht="15" customHeight="1" thickTop="1"/>
  </sheetData>
  <conditionalFormatting sqref="C2:C244 C246:C614">
    <cfRule type="cellIs" dxfId="43" priority="1" operator="equal">
      <formula>"PO"</formula>
    </cfRule>
  </conditionalFormatting>
  <conditionalFormatting sqref="C2:C244 C246:C614">
    <cfRule type="cellIs" dxfId="42" priority="2" operator="equal">
      <formula>"JO"</formula>
    </cfRule>
  </conditionalFormatting>
  <hyperlinks>
    <hyperlink ref="B6" r:id="rId1" display="http://ticaret.satso.org.tr/nace/19/0115-tutun-yetistirilmesi.aspx"/>
    <hyperlink ref="B7" r:id="rId2" display="http://ticaret.satso.org.tr/nace/21/0116-lifli-bitkilerin-yetistirilmesi.aspx"/>
    <hyperlink ref="B8" r:id="rId3" display="http://ticaret.satso.org.tr/nace/24/0119-tek-yillik-uzun-omurlu-olmayan-diger-bitkisel-urunlerin-yetistirilmesi.aspx"/>
  </hyperlink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4"/>
  <sheetViews>
    <sheetView workbookViewId="0"/>
  </sheetViews>
  <sheetFormatPr defaultColWidth="12.625" defaultRowHeight="15" customHeight="1"/>
  <sheetData>
    <row r="1" spans="1:1" ht="15" customHeight="1">
      <c r="A1" s="69">
        <v>111</v>
      </c>
    </row>
    <row r="2" spans="1:1" ht="15" customHeight="1">
      <c r="A2" s="70">
        <v>113</v>
      </c>
    </row>
    <row r="3" spans="1:1" ht="15" customHeight="1">
      <c r="A3" s="70">
        <v>114</v>
      </c>
    </row>
    <row r="4" spans="1:1" ht="15" customHeight="1">
      <c r="A4" s="70">
        <v>115</v>
      </c>
    </row>
    <row r="5" spans="1:1" ht="15" customHeight="1">
      <c r="A5" s="70">
        <v>116</v>
      </c>
    </row>
    <row r="6" spans="1:1" ht="15" customHeight="1">
      <c r="A6" s="70">
        <v>119</v>
      </c>
    </row>
    <row r="7" spans="1:1" ht="15" customHeight="1">
      <c r="A7" s="70">
        <v>121</v>
      </c>
    </row>
    <row r="8" spans="1:1" ht="15" customHeight="1">
      <c r="A8" s="70">
        <v>124</v>
      </c>
    </row>
    <row r="9" spans="1:1" ht="15" customHeight="1">
      <c r="A9" s="70">
        <v>125</v>
      </c>
    </row>
    <row r="10" spans="1:1" ht="15" customHeight="1">
      <c r="A10" s="70">
        <v>126</v>
      </c>
    </row>
    <row r="11" spans="1:1" ht="15" customHeight="1">
      <c r="A11" s="70">
        <v>127</v>
      </c>
    </row>
    <row r="12" spans="1:1" ht="15" customHeight="1">
      <c r="A12" s="70">
        <v>128</v>
      </c>
    </row>
    <row r="13" spans="1:1" ht="15" customHeight="1">
      <c r="A13" s="70">
        <v>129</v>
      </c>
    </row>
    <row r="14" spans="1:1" ht="15" customHeight="1">
      <c r="A14" s="70">
        <v>130</v>
      </c>
    </row>
    <row r="15" spans="1:1" ht="15" customHeight="1">
      <c r="A15" s="70">
        <v>141</v>
      </c>
    </row>
    <row r="16" spans="1:1" ht="15" customHeight="1">
      <c r="A16" s="70">
        <v>142</v>
      </c>
    </row>
    <row r="17" spans="1:1" ht="15" customHeight="1">
      <c r="A17" s="70">
        <v>143</v>
      </c>
    </row>
    <row r="18" spans="1:1" ht="15" customHeight="1">
      <c r="A18" s="70">
        <v>145</v>
      </c>
    </row>
    <row r="19" spans="1:1" ht="15" customHeight="1">
      <c r="A19" s="70">
        <v>146</v>
      </c>
    </row>
    <row r="20" spans="1:1" ht="15" customHeight="1">
      <c r="A20" s="70">
        <v>147</v>
      </c>
    </row>
    <row r="21" spans="1:1" ht="15" customHeight="1">
      <c r="A21" s="70">
        <v>149</v>
      </c>
    </row>
    <row r="22" spans="1:1" ht="15" customHeight="1">
      <c r="A22" s="70">
        <v>150</v>
      </c>
    </row>
    <row r="23" spans="1:1" ht="15" customHeight="1">
      <c r="A23" s="70">
        <v>161</v>
      </c>
    </row>
    <row r="24" spans="1:1" ht="14.25">
      <c r="A24" s="70">
        <v>162</v>
      </c>
    </row>
    <row r="25" spans="1:1" ht="14.25">
      <c r="A25" s="70">
        <v>163</v>
      </c>
    </row>
    <row r="26" spans="1:1" ht="14.25">
      <c r="A26" s="70">
        <v>164</v>
      </c>
    </row>
    <row r="27" spans="1:1" ht="14.25">
      <c r="A27" s="70">
        <v>170</v>
      </c>
    </row>
    <row r="28" spans="1:1" ht="14.25">
      <c r="A28" s="70">
        <v>210</v>
      </c>
    </row>
    <row r="29" spans="1:1" ht="14.25">
      <c r="A29" s="70">
        <v>220</v>
      </c>
    </row>
    <row r="30" spans="1:1" ht="14.25">
      <c r="A30" s="70">
        <v>230</v>
      </c>
    </row>
    <row r="31" spans="1:1" ht="14.25">
      <c r="A31" s="70">
        <v>240</v>
      </c>
    </row>
    <row r="32" spans="1:1" ht="14.25">
      <c r="A32" s="70">
        <v>312</v>
      </c>
    </row>
    <row r="33" spans="1:1" ht="14.25">
      <c r="A33" s="70">
        <v>322</v>
      </c>
    </row>
    <row r="34" spans="1:1" ht="14.25">
      <c r="A34" s="70">
        <v>1011</v>
      </c>
    </row>
    <row r="35" spans="1:1" ht="14.25">
      <c r="A35" s="70">
        <v>1012</v>
      </c>
    </row>
    <row r="36" spans="1:1" ht="14.25">
      <c r="A36" s="70">
        <v>1013</v>
      </c>
    </row>
    <row r="37" spans="1:1" ht="14.25">
      <c r="A37" s="70">
        <v>1020</v>
      </c>
    </row>
    <row r="38" spans="1:1" ht="14.25">
      <c r="A38" s="70">
        <v>1031</v>
      </c>
    </row>
    <row r="39" spans="1:1" ht="14.25">
      <c r="A39" s="70">
        <v>1032</v>
      </c>
    </row>
    <row r="40" spans="1:1" ht="14.25">
      <c r="A40" s="70">
        <v>1039</v>
      </c>
    </row>
    <row r="41" spans="1:1" ht="14.25">
      <c r="A41" s="70">
        <v>1041</v>
      </c>
    </row>
    <row r="42" spans="1:1" ht="14.25">
      <c r="A42" s="70">
        <v>1042</v>
      </c>
    </row>
    <row r="43" spans="1:1" ht="14.25">
      <c r="A43" s="70">
        <v>1051</v>
      </c>
    </row>
    <row r="44" spans="1:1" ht="14.25">
      <c r="A44" s="70">
        <v>1052</v>
      </c>
    </row>
    <row r="45" spans="1:1" ht="14.25">
      <c r="A45" s="70">
        <v>1061</v>
      </c>
    </row>
    <row r="46" spans="1:1" ht="14.25">
      <c r="A46" s="70">
        <v>1062</v>
      </c>
    </row>
    <row r="47" spans="1:1" ht="14.25">
      <c r="A47" s="70">
        <v>1071</v>
      </c>
    </row>
    <row r="48" spans="1:1" ht="14.25">
      <c r="A48" s="70">
        <v>1072</v>
      </c>
    </row>
    <row r="49" spans="1:1" ht="14.25">
      <c r="A49" s="70">
        <v>1073</v>
      </c>
    </row>
    <row r="50" spans="1:1" ht="14.25">
      <c r="A50" s="70">
        <v>1081</v>
      </c>
    </row>
    <row r="51" spans="1:1" ht="14.25">
      <c r="A51" s="70">
        <v>1082</v>
      </c>
    </row>
    <row r="52" spans="1:1" ht="14.25">
      <c r="A52" s="70">
        <v>1083</v>
      </c>
    </row>
    <row r="53" spans="1:1" ht="14.25">
      <c r="A53" s="70">
        <v>1084</v>
      </c>
    </row>
    <row r="54" spans="1:1" ht="14.25">
      <c r="A54" s="70">
        <v>1089</v>
      </c>
    </row>
    <row r="55" spans="1:1" ht="14.25">
      <c r="A55" s="70">
        <v>1091</v>
      </c>
    </row>
    <row r="56" spans="1:1" ht="14.25">
      <c r="A56" s="70">
        <v>1092</v>
      </c>
    </row>
    <row r="57" spans="1:1" ht="14.25">
      <c r="A57" s="70">
        <v>1101</v>
      </c>
    </row>
    <row r="58" spans="1:1" ht="14.25">
      <c r="A58" s="70">
        <v>1102</v>
      </c>
    </row>
    <row r="59" spans="1:1" ht="14.25">
      <c r="A59" s="70">
        <v>1103</v>
      </c>
    </row>
    <row r="60" spans="1:1" ht="14.25">
      <c r="A60" s="70">
        <v>1104</v>
      </c>
    </row>
    <row r="61" spans="1:1" ht="14.25">
      <c r="A61" s="70">
        <v>1105</v>
      </c>
    </row>
    <row r="62" spans="1:1" ht="14.25">
      <c r="A62" s="70">
        <v>1106</v>
      </c>
    </row>
    <row r="63" spans="1:1" ht="14.25">
      <c r="A63" s="70">
        <v>1107</v>
      </c>
    </row>
    <row r="64" spans="1:1" ht="14.25">
      <c r="A64" s="70">
        <v>1200</v>
      </c>
    </row>
    <row r="65" spans="1:1" ht="14.25">
      <c r="A65" s="70">
        <v>2014</v>
      </c>
    </row>
    <row r="66" spans="1:1" ht="14.25">
      <c r="A66" s="70">
        <v>2015</v>
      </c>
    </row>
    <row r="67" spans="1:1" ht="14.25">
      <c r="A67" s="70">
        <v>2020</v>
      </c>
    </row>
    <row r="68" spans="1:1" ht="14.25">
      <c r="A68" s="70">
        <v>2053</v>
      </c>
    </row>
    <row r="69" spans="1:1" ht="14.25">
      <c r="A69" s="70">
        <v>2059</v>
      </c>
    </row>
    <row r="70" spans="1:1" ht="14.25">
      <c r="A70" s="70">
        <v>2830</v>
      </c>
    </row>
    <row r="71" spans="1:1" ht="14.25">
      <c r="A71" s="70">
        <v>2893</v>
      </c>
    </row>
    <row r="72" spans="1:1" ht="14.25">
      <c r="A72" s="70">
        <v>4611</v>
      </c>
    </row>
    <row r="73" spans="1:1" ht="14.25">
      <c r="A73" s="70">
        <v>4621</v>
      </c>
    </row>
    <row r="74" spans="1:1" ht="14.25">
      <c r="A74" s="70">
        <v>4622</v>
      </c>
    </row>
    <row r="75" spans="1:1" ht="14.25">
      <c r="A75" s="70">
        <v>4623</v>
      </c>
    </row>
    <row r="76" spans="1:1" ht="14.25">
      <c r="A76" s="70">
        <v>4624</v>
      </c>
    </row>
    <row r="77" spans="1:1" ht="14.25">
      <c r="A77" s="70">
        <v>4631</v>
      </c>
    </row>
    <row r="78" spans="1:1" ht="14.25">
      <c r="A78" s="70">
        <v>4632</v>
      </c>
    </row>
    <row r="79" spans="1:1" ht="14.25">
      <c r="A79" s="70">
        <v>4633</v>
      </c>
    </row>
    <row r="80" spans="1:1" ht="14.25">
      <c r="A80" s="70">
        <v>4634</v>
      </c>
    </row>
    <row r="81" spans="1:1" ht="14.25">
      <c r="A81" s="70">
        <v>4635</v>
      </c>
    </row>
    <row r="82" spans="1:1" ht="14.25">
      <c r="A82" s="70">
        <v>4636</v>
      </c>
    </row>
    <row r="83" spans="1:1" ht="14.25">
      <c r="A83" s="70">
        <v>4637</v>
      </c>
    </row>
    <row r="84" spans="1:1" ht="14.25">
      <c r="A84" s="70">
        <v>4638</v>
      </c>
    </row>
    <row r="85" spans="1:1" ht="14.25">
      <c r="A85" s="70">
        <v>4639</v>
      </c>
    </row>
    <row r="86" spans="1:1" ht="14.25">
      <c r="A86" s="70">
        <v>4661</v>
      </c>
    </row>
    <row r="87" spans="1:1" ht="14.25">
      <c r="A87" s="70">
        <v>4675</v>
      </c>
    </row>
    <row r="88" spans="1:1" ht="14.25">
      <c r="A88" s="70">
        <v>4719</v>
      </c>
    </row>
    <row r="89" spans="1:1" ht="14.25">
      <c r="A89" s="70">
        <v>4721</v>
      </c>
    </row>
    <row r="90" spans="1:1" ht="14.25">
      <c r="A90" s="70">
        <v>4722</v>
      </c>
    </row>
    <row r="91" spans="1:1" ht="14.25">
      <c r="A91" s="70">
        <v>4723</v>
      </c>
    </row>
    <row r="92" spans="1:1" ht="14.25">
      <c r="A92" s="70">
        <v>4724</v>
      </c>
    </row>
    <row r="93" spans="1:1" ht="14.25">
      <c r="A93" s="70">
        <v>4725</v>
      </c>
    </row>
    <row r="94" spans="1:1" ht="14.25">
      <c r="A94" s="70">
        <v>4776</v>
      </c>
    </row>
    <row r="95" spans="1:1" ht="14.25">
      <c r="A95" s="70">
        <v>4778</v>
      </c>
    </row>
    <row r="96" spans="1:1" ht="14.25">
      <c r="A96" s="70">
        <v>7022</v>
      </c>
    </row>
    <row r="97" spans="1:1" ht="14.25">
      <c r="A97" s="71">
        <v>7120</v>
      </c>
    </row>
    <row r="98" spans="1:1" ht="14.25">
      <c r="A98" s="70">
        <v>7211</v>
      </c>
    </row>
    <row r="99" spans="1:1" ht="14.25">
      <c r="A99" s="70">
        <v>7500</v>
      </c>
    </row>
    <row r="100" spans="1:1" ht="14.25">
      <c r="A100" s="70">
        <v>7731</v>
      </c>
    </row>
    <row r="101" spans="1:1" ht="14.25">
      <c r="A101" s="70">
        <v>8299</v>
      </c>
    </row>
    <row r="102" spans="1:1" ht="14.25">
      <c r="A102" s="70">
        <v>9412</v>
      </c>
    </row>
    <row r="103" spans="1:1" ht="14.25">
      <c r="A103" s="70">
        <v>9810</v>
      </c>
    </row>
    <row r="104" spans="1:1" ht="14.25">
      <c r="A104" s="70">
        <v>9820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3"/>
  <sheetViews>
    <sheetView workbookViewId="0"/>
  </sheetViews>
  <sheetFormatPr defaultColWidth="12.625" defaultRowHeight="15" customHeight="1"/>
  <cols>
    <col min="1" max="1" width="2.625" customWidth="1"/>
    <col min="2" max="2" width="3.875" customWidth="1"/>
    <col min="3" max="3" width="6" customWidth="1"/>
    <col min="4" max="4" width="80.75" customWidth="1"/>
    <col min="5" max="7" width="7.625" customWidth="1"/>
  </cols>
  <sheetData>
    <row r="1" spans="1:26" ht="15" customHeight="1">
      <c r="A1" s="136"/>
      <c r="B1" s="133"/>
      <c r="C1" s="133"/>
      <c r="D1" s="133"/>
      <c r="E1" s="133"/>
      <c r="F1" s="133"/>
      <c r="G1" s="133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ht="15" customHeight="1">
      <c r="A2" s="73"/>
      <c r="B2" s="73"/>
      <c r="C2" s="73"/>
      <c r="D2" s="73"/>
      <c r="E2" s="73"/>
      <c r="F2" s="73"/>
      <c r="G2" s="73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15" customHeight="1">
      <c r="A3" s="74">
        <f>'NACE-12.04.2020(o)'!A574</f>
        <v>47</v>
      </c>
      <c r="B3" s="74">
        <f>'NACE-12.04.2020(o)'!B574</f>
        <v>0</v>
      </c>
      <c r="C3" s="74">
        <f>'NACE-12.04.2020(o)'!C574</f>
        <v>0</v>
      </c>
      <c r="D3" s="75" t="str">
        <f>'NACE-12.04.2020(o)'!D574</f>
        <v>Tregtia me pakicë, përveç tregtisë së automjeteve dhe motoçikletave</v>
      </c>
      <c r="E3" s="76">
        <f>'NACE-12.04.2020(o)'!E574</f>
        <v>0</v>
      </c>
      <c r="F3" s="77">
        <f>'NACE-12.04.2020(o)'!F574</f>
        <v>0</v>
      </c>
      <c r="G3" s="74"/>
      <c r="H3" s="78">
        <f>'NACE-12.04.2020(o)'!H574</f>
        <v>0</v>
      </c>
      <c r="I3" s="78">
        <f>'NACE-12.04.2020(o)'!I574</f>
        <v>0</v>
      </c>
      <c r="J3" s="78">
        <f>'NACE-12.04.2020(o)'!J574</f>
        <v>0</v>
      </c>
      <c r="K3" s="78">
        <f>'NACE-12.04.2020(o)'!K574</f>
        <v>0</v>
      </c>
      <c r="L3" s="78">
        <f>'NACE-12.04.2020(o)'!L574</f>
        <v>0</v>
      </c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5" customHeight="1">
      <c r="A4" s="73">
        <f>'NACE-12.04.2020(o)'!A575</f>
        <v>0</v>
      </c>
      <c r="B4" s="79">
        <f>'NACE-12.04.2020(o)'!B575</f>
        <v>47.1</v>
      </c>
      <c r="C4" s="80">
        <f>'NACE-12.04.2020(o)'!C575</f>
        <v>0</v>
      </c>
      <c r="D4" s="81" t="str">
        <f>'NACE-12.04.2020(o)'!D575</f>
        <v>Tregtia me pakicë në dyqane jo të specializuara</v>
      </c>
      <c r="E4" s="82">
        <f>'NACE-12.04.2020(o)'!E575</f>
        <v>0</v>
      </c>
      <c r="F4" s="83">
        <f>'NACE-12.04.2020(o)'!F575</f>
        <v>0</v>
      </c>
      <c r="G4" s="8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15" customHeight="1">
      <c r="A5" s="73">
        <f>'NACE-12.04.2020(o)'!A576</f>
        <v>0</v>
      </c>
      <c r="B5" s="86">
        <f>'NACE-12.04.2020(o)'!B576</f>
        <v>0</v>
      </c>
      <c r="C5" s="73">
        <f>'NACE-12.04.2020(o)'!C576</f>
        <v>47.11</v>
      </c>
      <c r="D5" s="87" t="str">
        <f>'NACE-12.04.2020(o)'!D576</f>
        <v>Tregtia me pakicë në dyqane jo të specializuar, ku mbizotëron ushqimi, pijet dhe duhani</v>
      </c>
      <c r="E5" s="88">
        <f>'NACE-12.04.2020(o)'!E576</f>
        <v>0</v>
      </c>
      <c r="F5" s="89">
        <f>'NACE-12.04.2020(o)'!F576</f>
        <v>4711</v>
      </c>
      <c r="G5" s="90" t="str">
        <f>'NACE-12.04.2020(o)'!G576</f>
        <v>PO</v>
      </c>
      <c r="H5" s="91" t="s">
        <v>1241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6" ht="15" customHeight="1">
      <c r="A6" s="73">
        <f>'NACE-12.04.2020(o)'!A577</f>
        <v>0</v>
      </c>
      <c r="B6" s="92">
        <f>'NACE-12.04.2020(o)'!B577</f>
        <v>0</v>
      </c>
      <c r="C6" s="93">
        <f>'NACE-12.04.2020(o)'!C577</f>
        <v>47.19</v>
      </c>
      <c r="D6" s="94" t="str">
        <f>'NACE-12.04.2020(o)'!D577</f>
        <v>Tregti tjetër me pakicë në dyqane jo të specializuara</v>
      </c>
      <c r="E6" s="95">
        <f>'NACE-12.04.2020(o)'!E577</f>
        <v>0</v>
      </c>
      <c r="F6" s="96">
        <f>'NACE-12.04.2020(o)'!F577</f>
        <v>4719</v>
      </c>
      <c r="G6" s="97" t="str">
        <f>'NACE-12.04.2020(o)'!G577</f>
        <v>PO</v>
      </c>
      <c r="H6" s="91" t="s">
        <v>1241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 ht="15" customHeight="1">
      <c r="A7" s="73">
        <f>'NACE-12.04.2020(o)'!A578</f>
        <v>0</v>
      </c>
      <c r="B7" s="79">
        <f>'NACE-12.04.2020(o)'!B578</f>
        <v>47.2</v>
      </c>
      <c r="C7" s="80">
        <f>'NACE-12.04.2020(o)'!C578</f>
        <v>0</v>
      </c>
      <c r="D7" s="81" t="str">
        <f>'NACE-12.04.2020(o)'!D578</f>
        <v>Tregtia me pakicë e produkteve ushqimore, pijeve dhe duhanit, në dyqane të specializuara</v>
      </c>
      <c r="E7" s="82">
        <f>'NACE-12.04.2020(o)'!E578</f>
        <v>0</v>
      </c>
      <c r="F7" s="83">
        <f>'NACE-12.04.2020(o)'!F578</f>
        <v>0</v>
      </c>
      <c r="G7" s="84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ht="15" customHeight="1">
      <c r="A8" s="73">
        <f>'NACE-12.04.2020(o)'!A579</f>
        <v>0</v>
      </c>
      <c r="B8" s="86">
        <f>'NACE-12.04.2020(o)'!B579</f>
        <v>0</v>
      </c>
      <c r="C8" s="73">
        <f>'NACE-12.04.2020(o)'!C579</f>
        <v>47.21</v>
      </c>
      <c r="D8" s="87" t="str">
        <f>'NACE-12.04.2020(o)'!D579</f>
        <v>Tregtia me pakicë e frutave dhe perimeve në dyqane të specializuara</v>
      </c>
      <c r="E8" s="88">
        <f>'NACE-12.04.2020(o)'!E579</f>
        <v>0</v>
      </c>
      <c r="F8" s="89">
        <f>'NACE-12.04.2020(o)'!F579</f>
        <v>4721</v>
      </c>
      <c r="G8" s="90" t="str">
        <f>'NACE-12.04.2020(o)'!G579</f>
        <v>PO</v>
      </c>
      <c r="H8" s="91" t="s">
        <v>1241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ht="15" customHeight="1">
      <c r="A9" s="73">
        <f>'NACE-12.04.2020(o)'!A580</f>
        <v>0</v>
      </c>
      <c r="B9" s="86">
        <f>'NACE-12.04.2020(o)'!B580</f>
        <v>0</v>
      </c>
      <c r="C9" s="73">
        <f>'NACE-12.04.2020(o)'!C580</f>
        <v>47.22</v>
      </c>
      <c r="D9" s="87" t="str">
        <f>'NACE-12.04.2020(o)'!D580</f>
        <v>Tregtia me pakicë e mishit dhe produkteve të mishit në dyqane të specializuara</v>
      </c>
      <c r="E9" s="88">
        <f>'NACE-12.04.2020(o)'!E580</f>
        <v>0</v>
      </c>
      <c r="F9" s="89">
        <f>'NACE-12.04.2020(o)'!F580</f>
        <v>4722</v>
      </c>
      <c r="G9" s="90" t="str">
        <f>'NACE-12.04.2020(o)'!G580</f>
        <v>PO</v>
      </c>
      <c r="H9" s="91" t="s">
        <v>1241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15" customHeight="1">
      <c r="A10" s="73">
        <f>'NACE-12.04.2020(o)'!A581</f>
        <v>0</v>
      </c>
      <c r="B10" s="86">
        <f>'NACE-12.04.2020(o)'!B581</f>
        <v>0</v>
      </c>
      <c r="C10" s="73">
        <f>'NACE-12.04.2020(o)'!C581</f>
        <v>47.23</v>
      </c>
      <c r="D10" s="87" t="str">
        <f>'NACE-12.04.2020(o)'!D581</f>
        <v>Tregtia me pakicë të peshkut, krustacëve dhe molusqeve (frutave te detit) në dyqane të specializuara</v>
      </c>
      <c r="E10" s="88">
        <f>'NACE-12.04.2020(o)'!E581</f>
        <v>0</v>
      </c>
      <c r="F10" s="89">
        <f>'NACE-12.04.2020(o)'!F581</f>
        <v>4723</v>
      </c>
      <c r="G10" s="90" t="str">
        <f>'NACE-12.04.2020(o)'!G581</f>
        <v>PO</v>
      </c>
      <c r="H10" s="91" t="s">
        <v>1241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ht="15" customHeight="1">
      <c r="A11" s="73">
        <f>'NACE-12.04.2020(o)'!A582</f>
        <v>0</v>
      </c>
      <c r="B11" s="86">
        <f>'NACE-12.04.2020(o)'!B582</f>
        <v>0</v>
      </c>
      <c r="C11" s="73">
        <f>'NACE-12.04.2020(o)'!C582</f>
        <v>47.24</v>
      </c>
      <c r="D11" s="87" t="str">
        <f>'NACE-12.04.2020(o)'!D582</f>
        <v>Tregtia me pakicë e bukës, ëmbëlsirave, produkteve prej mielli dhe produkteve prej sheqeri, në dyqane të specializuara</v>
      </c>
      <c r="E11" s="88">
        <f>'NACE-12.04.2020(o)'!E582</f>
        <v>0</v>
      </c>
      <c r="F11" s="89">
        <f>'NACE-12.04.2020(o)'!F582</f>
        <v>4724</v>
      </c>
      <c r="G11" s="90" t="str">
        <f>'NACE-12.04.2020(o)'!G582</f>
        <v>PO</v>
      </c>
      <c r="H11" s="91" t="s">
        <v>1241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ht="15" customHeight="1">
      <c r="A12" s="73">
        <f>'NACE-12.04.2020(o)'!A583</f>
        <v>0</v>
      </c>
      <c r="B12" s="86">
        <f>'NACE-12.04.2020(o)'!B583</f>
        <v>0</v>
      </c>
      <c r="C12" s="73">
        <f>'NACE-12.04.2020(o)'!C583</f>
        <v>47.25</v>
      </c>
      <c r="D12" s="87" t="str">
        <f>'NACE-12.04.2020(o)'!D583</f>
        <v>Tregtia me pakicë e pijeve në dyqane të specializuara</v>
      </c>
      <c r="E12" s="88">
        <f>'NACE-12.04.2020(o)'!E583</f>
        <v>0</v>
      </c>
      <c r="F12" s="89">
        <f>'NACE-12.04.2020(o)'!F583</f>
        <v>4725</v>
      </c>
      <c r="G12" s="90" t="str">
        <f>'NACE-12.04.2020(o)'!G583</f>
        <v>PO</v>
      </c>
      <c r="H12" s="91" t="s">
        <v>1241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ht="15" customHeight="1">
      <c r="A13" s="73">
        <f>'NACE-12.04.2020(o)'!A584</f>
        <v>0</v>
      </c>
      <c r="B13" s="86">
        <f>'NACE-12.04.2020(o)'!B584</f>
        <v>0</v>
      </c>
      <c r="C13" s="73">
        <f>'NACE-12.04.2020(o)'!C584</f>
        <v>47.26</v>
      </c>
      <c r="D13" s="87" t="str">
        <f>'NACE-12.04.2020(o)'!D584</f>
        <v>Tregtia me pakicë e produkteve të duhanit në dyqane të specializuara</v>
      </c>
      <c r="E13" s="88">
        <f>'NACE-12.04.2020(o)'!E584</f>
        <v>0</v>
      </c>
      <c r="F13" s="89">
        <f>'NACE-12.04.2020(o)'!F584</f>
        <v>4726</v>
      </c>
      <c r="G13" s="90" t="str">
        <f>'NACE-12.04.2020(o)'!G584</f>
        <v>PO</v>
      </c>
      <c r="H13" s="91" t="s">
        <v>1241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ht="15" customHeight="1">
      <c r="A14" s="73">
        <f>'NACE-12.04.2020(o)'!A585</f>
        <v>0</v>
      </c>
      <c r="B14" s="92">
        <f>'NACE-12.04.2020(o)'!B585</f>
        <v>0</v>
      </c>
      <c r="C14" s="93">
        <f>'NACE-12.04.2020(o)'!C585</f>
        <v>47.29</v>
      </c>
      <c r="D14" s="94" t="str">
        <f>'NACE-12.04.2020(o)'!D585</f>
        <v>Tregtia me pakicë e produkteve të tjera ushqimore në dyqane të specializuara</v>
      </c>
      <c r="E14" s="95">
        <f>'NACE-12.04.2020(o)'!E585</f>
        <v>0</v>
      </c>
      <c r="F14" s="96">
        <f>'NACE-12.04.2020(o)'!F585</f>
        <v>4729</v>
      </c>
      <c r="G14" s="97" t="str">
        <f>'NACE-12.04.2020(o)'!G585</f>
        <v>PO</v>
      </c>
      <c r="H14" s="91" t="s">
        <v>1241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ht="15" customHeight="1">
      <c r="A15" s="73">
        <f>'NACE-12.04.2020(o)'!A586</f>
        <v>0</v>
      </c>
      <c r="B15" s="79">
        <f>'NACE-12.04.2020(o)'!B586</f>
        <v>47.3</v>
      </c>
      <c r="C15" s="80">
        <f>'NACE-12.04.2020(o)'!C586</f>
        <v>0</v>
      </c>
      <c r="D15" s="81" t="str">
        <f>'NACE-12.04.2020(o)'!D586</f>
        <v>Tregtia me pakicë e karburantit për automjete, në dyqane të specializuar</v>
      </c>
      <c r="E15" s="82">
        <f>'NACE-12.04.2020(o)'!E586</f>
        <v>0</v>
      </c>
      <c r="F15" s="83">
        <f>'NACE-12.04.2020(o)'!F586</f>
        <v>0</v>
      </c>
      <c r="G15" s="84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ht="15" customHeight="1">
      <c r="A16" s="73">
        <f>'NACE-12.04.2020(o)'!A587</f>
        <v>0</v>
      </c>
      <c r="B16" s="92">
        <f>'NACE-12.04.2020(o)'!B587</f>
        <v>0</v>
      </c>
      <c r="C16" s="93">
        <f>'NACE-12.04.2020(o)'!C587</f>
        <v>47.3</v>
      </c>
      <c r="D16" s="94" t="str">
        <f>'NACE-12.04.2020(o)'!D587</f>
        <v>Tregtia me pakicë e karburantit për automjete në dyqane të specializuar</v>
      </c>
      <c r="E16" s="95">
        <f>'NACE-12.04.2020(o)'!E587</f>
        <v>0</v>
      </c>
      <c r="F16" s="96">
        <f>'NACE-12.04.2020(o)'!F587</f>
        <v>4730</v>
      </c>
      <c r="G16" s="97" t="str">
        <f>'NACE-12.04.2020(o)'!G587</f>
        <v>PO</v>
      </c>
      <c r="H16" s="91" t="s">
        <v>1241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>
      <c r="A17" s="73"/>
      <c r="B17" s="79">
        <f>'NACE-12.04.2020(o)'!B604</f>
        <v>47.7</v>
      </c>
      <c r="C17" s="80">
        <f>'NACE-12.04.2020(o)'!C604</f>
        <v>0</v>
      </c>
      <c r="D17" s="80" t="str">
        <f>'NACE-12.04.2020(o)'!D604</f>
        <v>Tregtia me pakicë e mallrave të tjerë në dyqane të specializuara</v>
      </c>
      <c r="E17" s="80">
        <f>'NACE-12.04.2020(o)'!E604</f>
        <v>0</v>
      </c>
      <c r="F17" s="83">
        <f>'NACE-12.04.2020(o)'!F604</f>
        <v>0</v>
      </c>
      <c r="G17" s="84"/>
      <c r="H17" s="72"/>
      <c r="I17" s="98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>
      <c r="A18" s="73"/>
      <c r="B18" s="86">
        <f>'NACE-12.04.2020(o)'!B607</f>
        <v>0</v>
      </c>
      <c r="C18" s="73">
        <f>'NACE-12.04.2020(o)'!C607</f>
        <v>47.73</v>
      </c>
      <c r="D18" s="73" t="str">
        <f>'NACE-12.04.2020(o)'!D607</f>
        <v>Tregtia me pakice e artikujve farmaceutikë në dyqane të specializuara (Barnatore)</v>
      </c>
      <c r="E18" s="73">
        <f>'NACE-12.04.2020(o)'!E607</f>
        <v>0</v>
      </c>
      <c r="F18" s="89">
        <f>'NACE-12.04.2020(o)'!F607</f>
        <v>4773</v>
      </c>
      <c r="G18" s="90" t="str">
        <f>'NACE-12.04.2020(o)'!G607</f>
        <v>PO</v>
      </c>
      <c r="H18" s="91" t="s">
        <v>1241</v>
      </c>
      <c r="I18" s="98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>
      <c r="A19" s="73"/>
      <c r="B19" s="86">
        <f>'NACE-12.04.2020(o)'!B608</f>
        <v>0</v>
      </c>
      <c r="C19" s="73">
        <f>'NACE-12.04.2020(o)'!C608</f>
        <v>47.74</v>
      </c>
      <c r="D19" s="73" t="str">
        <f>'NACE-12.04.2020(o)'!D608</f>
        <v>Tregtia me pakicë e artikujve ortopedikë dhe mjeksorë, në dyqane të specializuara</v>
      </c>
      <c r="E19" s="73">
        <f>'NACE-12.04.2020(o)'!E608</f>
        <v>0</v>
      </c>
      <c r="F19" s="89">
        <f>'NACE-12.04.2020(o)'!F608</f>
        <v>4774</v>
      </c>
      <c r="G19" s="90" t="str">
        <f>'NACE-12.04.2020(o)'!G608</f>
        <v>PO</v>
      </c>
      <c r="H19" s="91" t="s">
        <v>1241</v>
      </c>
      <c r="I19" s="98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 ht="15" customHeight="1">
      <c r="A20" s="73"/>
      <c r="B20" s="92">
        <f>'NACE-12.04.2020(o)'!B609</f>
        <v>0</v>
      </c>
      <c r="C20" s="93">
        <f>'NACE-12.04.2020(o)'!C609</f>
        <v>47.75</v>
      </c>
      <c r="D20" s="93" t="str">
        <f>'NACE-12.04.2020(o)'!D609</f>
        <v>Tregtia me pakicë e artikujve kozmetikë dhe të tualetit, në dyqane të specializuara</v>
      </c>
      <c r="E20" s="93">
        <f>'NACE-12.04.2020(o)'!E609</f>
        <v>0</v>
      </c>
      <c r="F20" s="96">
        <f>'NACE-12.04.2020(o)'!F609</f>
        <v>4775</v>
      </c>
      <c r="G20" s="97" t="str">
        <f>'NACE-12.04.2020(o)'!G609</f>
        <v>PO</v>
      </c>
      <c r="H20" s="91" t="s">
        <v>1241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ht="15" customHeight="1">
      <c r="A21" s="73"/>
      <c r="B21" s="73"/>
      <c r="C21" s="73"/>
      <c r="D21" s="73"/>
      <c r="E21" s="73"/>
      <c r="F21" s="73"/>
      <c r="G21" s="73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ht="15" customHeight="1">
      <c r="A22" s="73"/>
      <c r="B22" s="73"/>
      <c r="C22" s="73"/>
      <c r="D22" s="73"/>
      <c r="E22" s="73"/>
      <c r="F22" s="73"/>
      <c r="G22" s="73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ht="15" customHeight="1">
      <c r="A23" s="73"/>
      <c r="B23" s="73"/>
      <c r="C23" s="73"/>
      <c r="D23" s="73"/>
      <c r="E23" s="73"/>
      <c r="F23" s="73"/>
      <c r="G23" s="73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ht="14.25">
      <c r="A24" s="73"/>
      <c r="B24" s="73"/>
      <c r="C24" s="73"/>
      <c r="D24" s="73"/>
      <c r="E24" s="73"/>
      <c r="F24" s="73"/>
      <c r="G24" s="73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ht="14.25">
      <c r="A25" s="73"/>
      <c r="B25" s="73"/>
      <c r="C25" s="73"/>
      <c r="D25" s="87"/>
      <c r="E25" s="88"/>
      <c r="F25" s="89"/>
      <c r="G25" s="73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ht="14.25">
      <c r="A26" s="73"/>
      <c r="B26" s="73"/>
      <c r="C26" s="73"/>
      <c r="D26" s="87"/>
      <c r="E26" s="88"/>
      <c r="F26" s="89"/>
      <c r="G26" s="73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ht="14.25">
      <c r="A27" s="73"/>
      <c r="B27" s="73"/>
      <c r="C27" s="73"/>
      <c r="D27" s="87"/>
      <c r="E27" s="88"/>
      <c r="F27" s="89"/>
      <c r="G27" s="73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ht="14.25">
      <c r="A28" s="73"/>
      <c r="B28" s="73"/>
      <c r="C28" s="73"/>
      <c r="D28" s="87"/>
      <c r="E28" s="88"/>
      <c r="F28" s="89"/>
      <c r="G28" s="73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ht="14.25">
      <c r="A29" s="73"/>
      <c r="B29" s="73"/>
      <c r="C29" s="73"/>
      <c r="D29" s="87"/>
      <c r="E29" s="88"/>
      <c r="F29" s="89"/>
      <c r="G29" s="73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ht="14.25">
      <c r="A30" s="73"/>
      <c r="B30" s="73"/>
      <c r="C30" s="73"/>
      <c r="D30" s="87"/>
      <c r="E30" s="88"/>
      <c r="F30" s="89"/>
      <c r="G30" s="73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ht="14.25">
      <c r="A31" s="73"/>
      <c r="B31" s="73"/>
      <c r="C31" s="73"/>
      <c r="D31" s="87"/>
      <c r="E31" s="88"/>
      <c r="F31" s="89"/>
      <c r="G31" s="73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6" ht="14.25">
      <c r="A32" s="73"/>
      <c r="B32" s="73"/>
      <c r="C32" s="73"/>
      <c r="D32" s="87"/>
      <c r="E32" s="88"/>
      <c r="F32" s="89"/>
      <c r="G32" s="73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26" ht="14.25">
      <c r="A33" s="73"/>
      <c r="B33" s="73"/>
      <c r="C33" s="73"/>
      <c r="D33" s="87"/>
      <c r="E33" s="88"/>
      <c r="F33" s="89"/>
      <c r="G33" s="73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 ht="14.25">
      <c r="A34" s="73"/>
      <c r="B34" s="73"/>
      <c r="C34" s="73"/>
      <c r="D34" s="87"/>
      <c r="E34" s="88"/>
      <c r="F34" s="89"/>
      <c r="G34" s="73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 ht="14.25">
      <c r="A35" s="73"/>
      <c r="B35" s="73"/>
      <c r="C35" s="73"/>
      <c r="D35" s="87"/>
      <c r="E35" s="88"/>
      <c r="F35" s="89"/>
      <c r="G35" s="73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14.25">
      <c r="A36" s="73"/>
      <c r="B36" s="73"/>
      <c r="C36" s="73"/>
      <c r="D36" s="87"/>
      <c r="E36" s="88"/>
      <c r="F36" s="89"/>
      <c r="G36" s="73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 ht="14.25">
      <c r="A37" s="73"/>
      <c r="B37" s="73"/>
      <c r="C37" s="73"/>
      <c r="D37" s="87"/>
      <c r="E37" s="88"/>
      <c r="F37" s="89"/>
      <c r="G37" s="73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26" ht="14.25">
      <c r="A38" s="73"/>
      <c r="B38" s="73"/>
      <c r="C38" s="73"/>
      <c r="D38" s="87"/>
      <c r="E38" s="88"/>
      <c r="F38" s="89"/>
      <c r="G38" s="73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26" ht="14.25">
      <c r="A39" s="73"/>
      <c r="B39" s="73"/>
      <c r="C39" s="73"/>
      <c r="D39" s="87"/>
      <c r="E39" s="88"/>
      <c r="F39" s="89"/>
      <c r="G39" s="73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ht="14.25">
      <c r="A40" s="73"/>
      <c r="B40" s="73"/>
      <c r="C40" s="73"/>
      <c r="D40" s="87"/>
      <c r="E40" s="88"/>
      <c r="F40" s="89"/>
      <c r="G40" s="73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 ht="14.25">
      <c r="A41" s="73"/>
      <c r="B41" s="73"/>
      <c r="C41" s="73"/>
      <c r="D41" s="87"/>
      <c r="E41" s="88"/>
      <c r="F41" s="89"/>
      <c r="G41" s="73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spans="1:26" ht="14.25">
      <c r="A42" s="73"/>
      <c r="B42" s="73"/>
      <c r="C42" s="73"/>
      <c r="D42" s="87"/>
      <c r="E42" s="88"/>
      <c r="F42" s="89"/>
      <c r="G42" s="73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spans="1:26" ht="14.25">
      <c r="A43" s="73"/>
      <c r="B43" s="73"/>
      <c r="C43" s="73"/>
      <c r="D43" s="87"/>
      <c r="E43" s="88"/>
      <c r="F43" s="89"/>
      <c r="G43" s="73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1:26" ht="14.25">
      <c r="A44" s="73"/>
      <c r="B44" s="73"/>
      <c r="C44" s="73"/>
      <c r="D44" s="87"/>
      <c r="E44" s="88"/>
      <c r="F44" s="89"/>
      <c r="G44" s="73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1:26" ht="14.25">
      <c r="A45" s="73"/>
      <c r="B45" s="73"/>
      <c r="C45" s="73"/>
      <c r="D45" s="87"/>
      <c r="E45" s="88"/>
      <c r="F45" s="89"/>
      <c r="G45" s="73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spans="1:26" ht="14.25">
      <c r="A46" s="73"/>
      <c r="B46" s="73"/>
      <c r="C46" s="73"/>
      <c r="D46" s="87"/>
      <c r="E46" s="88"/>
      <c r="F46" s="89"/>
      <c r="G46" s="73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spans="1:26" ht="14.25">
      <c r="A47" s="73"/>
      <c r="B47" s="73"/>
      <c r="C47" s="73"/>
      <c r="D47" s="87"/>
      <c r="E47" s="88"/>
      <c r="F47" s="89"/>
      <c r="G47" s="73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spans="1:26" ht="14.25">
      <c r="A48" s="73"/>
      <c r="B48" s="73"/>
      <c r="C48" s="73"/>
      <c r="D48" s="87"/>
      <c r="E48" s="88"/>
      <c r="F48" s="89"/>
      <c r="G48" s="73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spans="1:26" ht="14.25">
      <c r="A49" s="73"/>
      <c r="B49" s="73"/>
      <c r="C49" s="73"/>
      <c r="D49" s="87"/>
      <c r="E49" s="88"/>
      <c r="F49" s="89"/>
      <c r="G49" s="73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spans="1:26" ht="14.25">
      <c r="A50" s="73"/>
      <c r="B50" s="73"/>
      <c r="C50" s="73"/>
      <c r="D50" s="87"/>
      <c r="E50" s="88"/>
      <c r="F50" s="89"/>
      <c r="G50" s="73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spans="1:26" ht="14.25">
      <c r="A51" s="73"/>
      <c r="B51" s="73"/>
      <c r="C51" s="73"/>
      <c r="D51" s="87"/>
      <c r="E51" s="88"/>
      <c r="F51" s="89"/>
      <c r="G51" s="73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spans="1:26" ht="14.25">
      <c r="A52" s="73"/>
      <c r="B52" s="73"/>
      <c r="C52" s="73"/>
      <c r="D52" s="87"/>
      <c r="E52" s="88"/>
      <c r="F52" s="89"/>
      <c r="G52" s="73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1:26" ht="14.25">
      <c r="A53" s="73"/>
      <c r="B53" s="73"/>
      <c r="C53" s="73"/>
      <c r="D53" s="87"/>
      <c r="E53" s="88"/>
      <c r="F53" s="89"/>
      <c r="G53" s="73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1:26" ht="14.25">
      <c r="A54" s="73"/>
      <c r="B54" s="73"/>
      <c r="C54" s="73"/>
      <c r="D54" s="87"/>
      <c r="E54" s="88"/>
      <c r="F54" s="89"/>
      <c r="G54" s="73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spans="1:26" ht="14.25">
      <c r="A55" s="73"/>
      <c r="B55" s="73"/>
      <c r="C55" s="73"/>
      <c r="D55" s="87"/>
      <c r="E55" s="88"/>
      <c r="F55" s="89"/>
      <c r="G55" s="73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4.25">
      <c r="A56" s="73"/>
      <c r="B56" s="73"/>
      <c r="C56" s="73"/>
      <c r="D56" s="87"/>
      <c r="E56" s="88"/>
      <c r="F56" s="89"/>
      <c r="G56" s="73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 ht="14.25">
      <c r="A57" s="73"/>
      <c r="B57" s="73"/>
      <c r="C57" s="73"/>
      <c r="D57" s="87"/>
      <c r="E57" s="88"/>
      <c r="F57" s="89"/>
      <c r="G57" s="73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4.25">
      <c r="A58" s="73"/>
      <c r="B58" s="73"/>
      <c r="C58" s="73"/>
      <c r="D58" s="87"/>
      <c r="E58" s="88"/>
      <c r="F58" s="89"/>
      <c r="G58" s="73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4.25">
      <c r="A59" s="73"/>
      <c r="B59" s="73"/>
      <c r="C59" s="73"/>
      <c r="D59" s="87"/>
      <c r="E59" s="88"/>
      <c r="F59" s="89"/>
      <c r="G59" s="73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4.25">
      <c r="A60" s="73"/>
      <c r="B60" s="73"/>
      <c r="C60" s="73"/>
      <c r="D60" s="87"/>
      <c r="E60" s="88"/>
      <c r="F60" s="89"/>
      <c r="G60" s="73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4.25">
      <c r="A61" s="73"/>
      <c r="B61" s="73"/>
      <c r="C61" s="73"/>
      <c r="D61" s="87"/>
      <c r="E61" s="88"/>
      <c r="F61" s="89"/>
      <c r="G61" s="73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4.25">
      <c r="A62" s="73"/>
      <c r="B62" s="73"/>
      <c r="C62" s="73"/>
      <c r="D62" s="87"/>
      <c r="E62" s="88"/>
      <c r="F62" s="89"/>
      <c r="G62" s="73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4.25">
      <c r="A63" s="73"/>
      <c r="B63" s="73"/>
      <c r="C63" s="73"/>
      <c r="D63" s="87"/>
      <c r="E63" s="88"/>
      <c r="F63" s="89"/>
      <c r="G63" s="73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14.25">
      <c r="A64" s="73"/>
      <c r="B64" s="73"/>
      <c r="C64" s="73"/>
      <c r="D64" s="87"/>
      <c r="E64" s="88"/>
      <c r="F64" s="89"/>
      <c r="G64" s="73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4.25">
      <c r="A65" s="73"/>
      <c r="B65" s="73"/>
      <c r="C65" s="73"/>
      <c r="D65" s="87"/>
      <c r="E65" s="88"/>
      <c r="F65" s="89"/>
      <c r="G65" s="73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4.25">
      <c r="A66" s="73"/>
      <c r="B66" s="73"/>
      <c r="C66" s="73"/>
      <c r="D66" s="87"/>
      <c r="E66" s="88"/>
      <c r="F66" s="89"/>
      <c r="G66" s="73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4.25">
      <c r="A67" s="73"/>
      <c r="B67" s="73"/>
      <c r="C67" s="73"/>
      <c r="D67" s="87"/>
      <c r="E67" s="88"/>
      <c r="F67" s="89"/>
      <c r="G67" s="73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4.25">
      <c r="A68" s="73"/>
      <c r="B68" s="73"/>
      <c r="C68" s="73"/>
      <c r="D68" s="87"/>
      <c r="E68" s="88"/>
      <c r="F68" s="89"/>
      <c r="G68" s="73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4.25">
      <c r="A69" s="73"/>
      <c r="B69" s="73"/>
      <c r="C69" s="73"/>
      <c r="D69" s="87"/>
      <c r="E69" s="88"/>
      <c r="F69" s="89"/>
      <c r="G69" s="73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4.25">
      <c r="A70" s="73"/>
      <c r="B70" s="73"/>
      <c r="C70" s="73"/>
      <c r="D70" s="87"/>
      <c r="E70" s="88"/>
      <c r="F70" s="89"/>
      <c r="G70" s="73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4.25">
      <c r="A71" s="73"/>
      <c r="B71" s="73"/>
      <c r="C71" s="73"/>
      <c r="D71" s="87"/>
      <c r="E71" s="88"/>
      <c r="F71" s="89"/>
      <c r="G71" s="73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4.25">
      <c r="A72" s="73"/>
      <c r="B72" s="73"/>
      <c r="C72" s="73"/>
      <c r="D72" s="87"/>
      <c r="E72" s="88"/>
      <c r="F72" s="89"/>
      <c r="G72" s="73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4.25">
      <c r="A73" s="73"/>
      <c r="B73" s="73"/>
      <c r="C73" s="73"/>
      <c r="D73" s="87"/>
      <c r="E73" s="88"/>
      <c r="F73" s="89"/>
      <c r="G73" s="73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4.25">
      <c r="A74" s="73"/>
      <c r="B74" s="73"/>
      <c r="C74" s="73"/>
      <c r="D74" s="87"/>
      <c r="E74" s="88"/>
      <c r="F74" s="89"/>
      <c r="G74" s="73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4.25">
      <c r="A75" s="73"/>
      <c r="B75" s="73"/>
      <c r="C75" s="73"/>
      <c r="D75" s="87"/>
      <c r="E75" s="88"/>
      <c r="F75" s="89"/>
      <c r="G75" s="73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4.25">
      <c r="A76" s="73"/>
      <c r="B76" s="73"/>
      <c r="C76" s="73"/>
      <c r="D76" s="87"/>
      <c r="E76" s="88"/>
      <c r="F76" s="89"/>
      <c r="G76" s="73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4.25">
      <c r="A77" s="73"/>
      <c r="B77" s="73"/>
      <c r="C77" s="73"/>
      <c r="D77" s="87"/>
      <c r="E77" s="88"/>
      <c r="F77" s="89"/>
      <c r="G77" s="73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4.25">
      <c r="A78" s="73"/>
      <c r="B78" s="73"/>
      <c r="C78" s="73"/>
      <c r="D78" s="87"/>
      <c r="E78" s="88"/>
      <c r="F78" s="89"/>
      <c r="G78" s="73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4.25">
      <c r="A79" s="73"/>
      <c r="B79" s="73"/>
      <c r="C79" s="73"/>
      <c r="D79" s="87"/>
      <c r="E79" s="88"/>
      <c r="F79" s="89"/>
      <c r="G79" s="73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4.25">
      <c r="A80" s="73"/>
      <c r="B80" s="73"/>
      <c r="C80" s="73"/>
      <c r="D80" s="87"/>
      <c r="E80" s="88"/>
      <c r="F80" s="89"/>
      <c r="G80" s="73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4.25">
      <c r="A81" s="73"/>
      <c r="B81" s="73"/>
      <c r="C81" s="73"/>
      <c r="D81" s="87"/>
      <c r="E81" s="88"/>
      <c r="F81" s="89"/>
      <c r="G81" s="73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4.25">
      <c r="A82" s="73"/>
      <c r="B82" s="73"/>
      <c r="C82" s="73"/>
      <c r="D82" s="87"/>
      <c r="E82" s="88"/>
      <c r="F82" s="89"/>
      <c r="G82" s="73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4.25">
      <c r="A83" s="73"/>
      <c r="B83" s="73"/>
      <c r="C83" s="73"/>
      <c r="D83" s="87"/>
      <c r="E83" s="88"/>
      <c r="F83" s="89"/>
      <c r="G83" s="73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4.25">
      <c r="A84" s="73"/>
      <c r="B84" s="73"/>
      <c r="C84" s="73"/>
      <c r="D84" s="87"/>
      <c r="E84" s="88"/>
      <c r="F84" s="89"/>
      <c r="G84" s="73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4.25">
      <c r="A85" s="73"/>
      <c r="B85" s="73"/>
      <c r="C85" s="73"/>
      <c r="D85" s="87"/>
      <c r="E85" s="88"/>
      <c r="F85" s="89"/>
      <c r="G85" s="73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4.25">
      <c r="A86" s="73"/>
      <c r="B86" s="73"/>
      <c r="C86" s="73"/>
      <c r="D86" s="87"/>
      <c r="E86" s="88"/>
      <c r="F86" s="89"/>
      <c r="G86" s="73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4.25">
      <c r="A87" s="73"/>
      <c r="B87" s="73"/>
      <c r="C87" s="73"/>
      <c r="D87" s="87"/>
      <c r="E87" s="88"/>
      <c r="F87" s="89"/>
      <c r="G87" s="73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14.25">
      <c r="A88" s="73"/>
      <c r="B88" s="73"/>
      <c r="C88" s="73"/>
      <c r="D88" s="87"/>
      <c r="E88" s="88"/>
      <c r="F88" s="89"/>
      <c r="G88" s="73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4.25">
      <c r="A89" s="73"/>
      <c r="B89" s="73"/>
      <c r="C89" s="73"/>
      <c r="D89" s="87"/>
      <c r="E89" s="88"/>
      <c r="F89" s="89"/>
      <c r="G89" s="73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14.25">
      <c r="A90" s="73"/>
      <c r="B90" s="73"/>
      <c r="C90" s="73"/>
      <c r="D90" s="87"/>
      <c r="E90" s="88"/>
      <c r="F90" s="89"/>
      <c r="G90" s="73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4.25">
      <c r="A91" s="73"/>
      <c r="B91" s="73"/>
      <c r="C91" s="73"/>
      <c r="D91" s="87"/>
      <c r="E91" s="88"/>
      <c r="F91" s="89"/>
      <c r="G91" s="73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4.25">
      <c r="A92" s="73"/>
      <c r="B92" s="73"/>
      <c r="C92" s="73"/>
      <c r="D92" s="87"/>
      <c r="E92" s="88"/>
      <c r="F92" s="89"/>
      <c r="G92" s="73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4.25">
      <c r="A93" s="73"/>
      <c r="B93" s="73"/>
      <c r="C93" s="73"/>
      <c r="D93" s="87"/>
      <c r="E93" s="88"/>
      <c r="F93" s="89"/>
      <c r="G93" s="73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4.25">
      <c r="A94" s="73"/>
      <c r="B94" s="73"/>
      <c r="C94" s="73"/>
      <c r="D94" s="87"/>
      <c r="E94" s="88"/>
      <c r="F94" s="89"/>
      <c r="G94" s="73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4.25">
      <c r="A95" s="73"/>
      <c r="B95" s="73"/>
      <c r="C95" s="73"/>
      <c r="D95" s="87"/>
      <c r="E95" s="88"/>
      <c r="F95" s="89"/>
      <c r="G95" s="73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4.25">
      <c r="A96" s="73"/>
      <c r="B96" s="73"/>
      <c r="C96" s="73"/>
      <c r="D96" s="87"/>
      <c r="E96" s="88"/>
      <c r="F96" s="89"/>
      <c r="G96" s="73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4.25">
      <c r="A97" s="73"/>
      <c r="B97" s="73"/>
      <c r="C97" s="73"/>
      <c r="D97" s="87"/>
      <c r="E97" s="88"/>
      <c r="F97" s="89"/>
      <c r="G97" s="73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14.25">
      <c r="A98" s="73"/>
      <c r="B98" s="73"/>
      <c r="C98" s="73"/>
      <c r="D98" s="87"/>
      <c r="E98" s="88"/>
      <c r="F98" s="89"/>
      <c r="G98" s="73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4.25">
      <c r="A99" s="73"/>
      <c r="B99" s="73"/>
      <c r="C99" s="73"/>
      <c r="D99" s="87"/>
      <c r="E99" s="88"/>
      <c r="F99" s="89"/>
      <c r="G99" s="73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4.25">
      <c r="A100" s="73"/>
      <c r="B100" s="73"/>
      <c r="C100" s="73"/>
      <c r="D100" s="87"/>
      <c r="E100" s="88"/>
      <c r="F100" s="89"/>
      <c r="G100" s="73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4.25">
      <c r="A101" s="73"/>
      <c r="B101" s="73"/>
      <c r="C101" s="73"/>
      <c r="D101" s="87"/>
      <c r="E101" s="88"/>
      <c r="F101" s="89"/>
      <c r="G101" s="73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4.25">
      <c r="A102" s="73"/>
      <c r="B102" s="73"/>
      <c r="C102" s="73"/>
      <c r="D102" s="87"/>
      <c r="E102" s="88"/>
      <c r="F102" s="89"/>
      <c r="G102" s="73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4.25">
      <c r="A103" s="73"/>
      <c r="B103" s="73"/>
      <c r="C103" s="73"/>
      <c r="D103" s="87"/>
      <c r="E103" s="88"/>
      <c r="F103" s="89"/>
      <c r="G103" s="73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4.25">
      <c r="A104" s="73"/>
      <c r="B104" s="73"/>
      <c r="C104" s="73"/>
      <c r="D104" s="87"/>
      <c r="E104" s="88"/>
      <c r="F104" s="89"/>
      <c r="G104" s="73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4.25">
      <c r="A105" s="73"/>
      <c r="B105" s="73"/>
      <c r="C105" s="73"/>
      <c r="D105" s="87"/>
      <c r="E105" s="88"/>
      <c r="F105" s="89"/>
      <c r="G105" s="73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4.25">
      <c r="A106" s="73"/>
      <c r="B106" s="73"/>
      <c r="C106" s="73"/>
      <c r="D106" s="87"/>
      <c r="E106" s="88"/>
      <c r="F106" s="89"/>
      <c r="G106" s="73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4.25">
      <c r="A107" s="73"/>
      <c r="B107" s="73"/>
      <c r="C107" s="73"/>
      <c r="D107" s="87"/>
      <c r="E107" s="88"/>
      <c r="F107" s="89"/>
      <c r="G107" s="73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4.25">
      <c r="A108" s="73"/>
      <c r="B108" s="73"/>
      <c r="C108" s="73"/>
      <c r="D108" s="87"/>
      <c r="E108" s="88"/>
      <c r="F108" s="89"/>
      <c r="G108" s="73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14.25">
      <c r="A109" s="73"/>
      <c r="B109" s="73"/>
      <c r="C109" s="73"/>
      <c r="D109" s="87"/>
      <c r="E109" s="88"/>
      <c r="F109" s="89"/>
      <c r="G109" s="73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4.25">
      <c r="A110" s="73"/>
      <c r="B110" s="73"/>
      <c r="C110" s="73"/>
      <c r="D110" s="87"/>
      <c r="E110" s="88"/>
      <c r="F110" s="89"/>
      <c r="G110" s="73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14.25">
      <c r="A111" s="73"/>
      <c r="B111" s="73"/>
      <c r="C111" s="73"/>
      <c r="D111" s="87"/>
      <c r="E111" s="88"/>
      <c r="F111" s="89"/>
      <c r="G111" s="73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4.25">
      <c r="A112" s="73"/>
      <c r="B112" s="73"/>
      <c r="C112" s="73"/>
      <c r="D112" s="87"/>
      <c r="E112" s="88"/>
      <c r="F112" s="89"/>
      <c r="G112" s="73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14.25">
      <c r="A113" s="73"/>
      <c r="B113" s="73"/>
      <c r="C113" s="73"/>
      <c r="D113" s="87"/>
      <c r="E113" s="88"/>
      <c r="F113" s="89"/>
      <c r="G113" s="73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4.25">
      <c r="A114" s="73"/>
      <c r="B114" s="73"/>
      <c r="C114" s="73"/>
      <c r="D114" s="87"/>
      <c r="E114" s="88"/>
      <c r="F114" s="89"/>
      <c r="G114" s="73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4.25">
      <c r="A115" s="73"/>
      <c r="B115" s="73"/>
      <c r="C115" s="73"/>
      <c r="D115" s="87"/>
      <c r="E115" s="88"/>
      <c r="F115" s="89"/>
      <c r="G115" s="73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4.25">
      <c r="A116" s="73"/>
      <c r="B116" s="73"/>
      <c r="C116" s="73"/>
      <c r="D116" s="87"/>
      <c r="E116" s="88"/>
      <c r="F116" s="89"/>
      <c r="G116" s="73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4.25">
      <c r="A117" s="73"/>
      <c r="B117" s="73"/>
      <c r="C117" s="73"/>
      <c r="D117" s="87"/>
      <c r="E117" s="88"/>
      <c r="F117" s="89"/>
      <c r="G117" s="73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4.25">
      <c r="A118" s="73"/>
      <c r="B118" s="73"/>
      <c r="C118" s="73"/>
      <c r="D118" s="87"/>
      <c r="E118" s="88"/>
      <c r="F118" s="89"/>
      <c r="G118" s="73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4.25">
      <c r="A119" s="73"/>
      <c r="B119" s="73"/>
      <c r="C119" s="73"/>
      <c r="D119" s="87"/>
      <c r="E119" s="88"/>
      <c r="F119" s="89"/>
      <c r="G119" s="73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4.25">
      <c r="A120" s="73"/>
      <c r="B120" s="73"/>
      <c r="C120" s="73"/>
      <c r="D120" s="87"/>
      <c r="E120" s="88"/>
      <c r="F120" s="89"/>
      <c r="G120" s="73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4.25">
      <c r="A121" s="73"/>
      <c r="B121" s="73"/>
      <c r="C121" s="73"/>
      <c r="D121" s="87"/>
      <c r="E121" s="88"/>
      <c r="F121" s="89"/>
      <c r="G121" s="73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4.25">
      <c r="A122" s="73"/>
      <c r="B122" s="73"/>
      <c r="C122" s="73"/>
      <c r="D122" s="87"/>
      <c r="E122" s="88"/>
      <c r="F122" s="89"/>
      <c r="G122" s="73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14.25">
      <c r="A123" s="73"/>
      <c r="B123" s="73"/>
      <c r="C123" s="73"/>
      <c r="D123" s="87"/>
      <c r="E123" s="88"/>
      <c r="F123" s="89"/>
      <c r="G123" s="73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4.25">
      <c r="A124" s="73"/>
      <c r="B124" s="73"/>
      <c r="C124" s="73"/>
      <c r="D124" s="87"/>
      <c r="E124" s="88"/>
      <c r="F124" s="89"/>
      <c r="G124" s="73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4.25">
      <c r="A125" s="73"/>
      <c r="B125" s="73"/>
      <c r="C125" s="73"/>
      <c r="D125" s="87"/>
      <c r="E125" s="88"/>
      <c r="F125" s="89"/>
      <c r="G125" s="73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4.25">
      <c r="A126" s="73"/>
      <c r="B126" s="73"/>
      <c r="C126" s="73"/>
      <c r="D126" s="87"/>
      <c r="E126" s="88"/>
      <c r="F126" s="89"/>
      <c r="G126" s="73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4.25">
      <c r="A127" s="73"/>
      <c r="B127" s="73"/>
      <c r="C127" s="73"/>
      <c r="D127" s="87"/>
      <c r="E127" s="88"/>
      <c r="F127" s="89"/>
      <c r="G127" s="73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4.25">
      <c r="A128" s="73"/>
      <c r="B128" s="73"/>
      <c r="C128" s="73"/>
      <c r="D128" s="87"/>
      <c r="E128" s="88"/>
      <c r="F128" s="89"/>
      <c r="G128" s="73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4.25">
      <c r="A129" s="73"/>
      <c r="B129" s="73"/>
      <c r="C129" s="73"/>
      <c r="D129" s="87"/>
      <c r="E129" s="88"/>
      <c r="F129" s="89"/>
      <c r="G129" s="73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4.25">
      <c r="A130" s="73"/>
      <c r="B130" s="73"/>
      <c r="C130" s="73"/>
      <c r="D130" s="87"/>
      <c r="E130" s="88"/>
      <c r="F130" s="89"/>
      <c r="G130" s="73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4.25">
      <c r="A131" s="73"/>
      <c r="B131" s="73"/>
      <c r="C131" s="73"/>
      <c r="D131" s="87"/>
      <c r="E131" s="88"/>
      <c r="F131" s="89"/>
      <c r="G131" s="73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4.25">
      <c r="A132" s="73"/>
      <c r="B132" s="73"/>
      <c r="C132" s="73"/>
      <c r="D132" s="87"/>
      <c r="E132" s="88"/>
      <c r="F132" s="89"/>
      <c r="G132" s="73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4.25">
      <c r="A133" s="73"/>
      <c r="B133" s="73"/>
      <c r="C133" s="73"/>
      <c r="D133" s="87"/>
      <c r="E133" s="88"/>
      <c r="F133" s="89"/>
      <c r="G133" s="73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4.25">
      <c r="A134" s="73"/>
      <c r="B134" s="73"/>
      <c r="C134" s="73"/>
      <c r="D134" s="87"/>
      <c r="E134" s="88"/>
      <c r="F134" s="89"/>
      <c r="G134" s="73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4.25">
      <c r="A135" s="73"/>
      <c r="B135" s="73"/>
      <c r="C135" s="73"/>
      <c r="D135" s="87"/>
      <c r="E135" s="88"/>
      <c r="F135" s="89"/>
      <c r="G135" s="73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4.25">
      <c r="A136" s="73"/>
      <c r="B136" s="73"/>
      <c r="C136" s="73"/>
      <c r="D136" s="87"/>
      <c r="E136" s="88"/>
      <c r="F136" s="89"/>
      <c r="G136" s="73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4.25">
      <c r="A137" s="73"/>
      <c r="B137" s="73"/>
      <c r="C137" s="73"/>
      <c r="D137" s="87"/>
      <c r="E137" s="88"/>
      <c r="F137" s="89"/>
      <c r="G137" s="73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4.25">
      <c r="A138" s="73"/>
      <c r="B138" s="73"/>
      <c r="C138" s="73"/>
      <c r="D138" s="87"/>
      <c r="E138" s="88"/>
      <c r="F138" s="89"/>
      <c r="G138" s="73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4.25">
      <c r="A139" s="73"/>
      <c r="B139" s="73"/>
      <c r="C139" s="73"/>
      <c r="D139" s="87"/>
      <c r="E139" s="88"/>
      <c r="F139" s="89"/>
      <c r="G139" s="73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4.25">
      <c r="A140" s="73"/>
      <c r="B140" s="73"/>
      <c r="C140" s="73"/>
      <c r="D140" s="87"/>
      <c r="E140" s="88"/>
      <c r="F140" s="89"/>
      <c r="G140" s="73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4.25">
      <c r="A141" s="73"/>
      <c r="B141" s="73"/>
      <c r="C141" s="73"/>
      <c r="D141" s="87"/>
      <c r="E141" s="88"/>
      <c r="F141" s="89"/>
      <c r="G141" s="73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4.25">
      <c r="A142" s="73"/>
      <c r="B142" s="73"/>
      <c r="C142" s="73"/>
      <c r="D142" s="87"/>
      <c r="E142" s="88"/>
      <c r="F142" s="89"/>
      <c r="G142" s="73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4.25">
      <c r="A143" s="73"/>
      <c r="B143" s="73"/>
      <c r="C143" s="73"/>
      <c r="D143" s="87"/>
      <c r="E143" s="88"/>
      <c r="F143" s="89"/>
      <c r="G143" s="73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4.25">
      <c r="A144" s="73"/>
      <c r="B144" s="73"/>
      <c r="C144" s="73"/>
      <c r="D144" s="87"/>
      <c r="E144" s="88"/>
      <c r="F144" s="89"/>
      <c r="G144" s="73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4.25">
      <c r="A145" s="73"/>
      <c r="B145" s="73"/>
      <c r="C145" s="73"/>
      <c r="D145" s="87"/>
      <c r="E145" s="88"/>
      <c r="F145" s="89"/>
      <c r="G145" s="73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4.25">
      <c r="A146" s="73"/>
      <c r="B146" s="73"/>
      <c r="C146" s="73"/>
      <c r="D146" s="87"/>
      <c r="E146" s="88"/>
      <c r="F146" s="89"/>
      <c r="G146" s="73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4.25">
      <c r="A147" s="73"/>
      <c r="B147" s="73"/>
      <c r="C147" s="73"/>
      <c r="D147" s="87"/>
      <c r="E147" s="88"/>
      <c r="F147" s="89"/>
      <c r="G147" s="73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4.25">
      <c r="A148" s="73"/>
      <c r="B148" s="73"/>
      <c r="C148" s="73"/>
      <c r="D148" s="87"/>
      <c r="E148" s="88"/>
      <c r="F148" s="89"/>
      <c r="G148" s="73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4.25">
      <c r="A149" s="73"/>
      <c r="B149" s="73"/>
      <c r="C149" s="73"/>
      <c r="D149" s="87"/>
      <c r="E149" s="88"/>
      <c r="F149" s="89"/>
      <c r="G149" s="73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4.25">
      <c r="A150" s="73"/>
      <c r="B150" s="73"/>
      <c r="C150" s="73"/>
      <c r="D150" s="87"/>
      <c r="E150" s="88"/>
      <c r="F150" s="89"/>
      <c r="G150" s="73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4.25">
      <c r="A151" s="73"/>
      <c r="B151" s="73"/>
      <c r="C151" s="73"/>
      <c r="D151" s="87"/>
      <c r="E151" s="88"/>
      <c r="F151" s="89"/>
      <c r="G151" s="73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4.25">
      <c r="A152" s="73"/>
      <c r="B152" s="73"/>
      <c r="C152" s="73"/>
      <c r="D152" s="87"/>
      <c r="E152" s="88"/>
      <c r="F152" s="89"/>
      <c r="G152" s="73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4.25">
      <c r="A153" s="73"/>
      <c r="B153" s="73"/>
      <c r="C153" s="73"/>
      <c r="D153" s="87"/>
      <c r="E153" s="88"/>
      <c r="F153" s="89"/>
      <c r="G153" s="73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14.25">
      <c r="A154" s="73"/>
      <c r="B154" s="73"/>
      <c r="C154" s="73"/>
      <c r="D154" s="87"/>
      <c r="E154" s="88"/>
      <c r="F154" s="89"/>
      <c r="G154" s="73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4.25">
      <c r="A155" s="73"/>
      <c r="B155" s="73"/>
      <c r="C155" s="73"/>
      <c r="D155" s="87"/>
      <c r="E155" s="88"/>
      <c r="F155" s="89"/>
      <c r="G155" s="73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14.25">
      <c r="A156" s="73"/>
      <c r="B156" s="73"/>
      <c r="C156" s="73"/>
      <c r="D156" s="87"/>
      <c r="E156" s="88"/>
      <c r="F156" s="89"/>
      <c r="G156" s="73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14.25">
      <c r="A157" s="73"/>
      <c r="B157" s="73"/>
      <c r="C157" s="73"/>
      <c r="D157" s="87"/>
      <c r="E157" s="88"/>
      <c r="F157" s="89"/>
      <c r="G157" s="73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14.25">
      <c r="A158" s="73"/>
      <c r="B158" s="73"/>
      <c r="C158" s="73"/>
      <c r="D158" s="87"/>
      <c r="E158" s="88"/>
      <c r="F158" s="89"/>
      <c r="G158" s="73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14.25">
      <c r="A159" s="73"/>
      <c r="B159" s="73"/>
      <c r="C159" s="73"/>
      <c r="D159" s="87"/>
      <c r="E159" s="88"/>
      <c r="F159" s="89"/>
      <c r="G159" s="73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14.25">
      <c r="A160" s="73"/>
      <c r="B160" s="73"/>
      <c r="C160" s="73"/>
      <c r="D160" s="87"/>
      <c r="E160" s="88"/>
      <c r="F160" s="89"/>
      <c r="G160" s="73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4.25">
      <c r="A161" s="73"/>
      <c r="B161" s="73"/>
      <c r="C161" s="73"/>
      <c r="D161" s="87"/>
      <c r="E161" s="88"/>
      <c r="F161" s="89"/>
      <c r="G161" s="73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4.25">
      <c r="A162" s="73"/>
      <c r="B162" s="73"/>
      <c r="C162" s="73"/>
      <c r="D162" s="87"/>
      <c r="E162" s="88"/>
      <c r="F162" s="89"/>
      <c r="G162" s="73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4.25">
      <c r="A163" s="73"/>
      <c r="B163" s="73"/>
      <c r="C163" s="73"/>
      <c r="D163" s="87"/>
      <c r="E163" s="88"/>
      <c r="F163" s="89"/>
      <c r="G163" s="73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4.25">
      <c r="A164" s="73"/>
      <c r="B164" s="73"/>
      <c r="C164" s="73"/>
      <c r="D164" s="87"/>
      <c r="E164" s="88"/>
      <c r="F164" s="89"/>
      <c r="G164" s="73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4.25">
      <c r="A165" s="73"/>
      <c r="B165" s="73"/>
      <c r="C165" s="73"/>
      <c r="D165" s="87"/>
      <c r="E165" s="88"/>
      <c r="F165" s="89"/>
      <c r="G165" s="73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4.25">
      <c r="A166" s="73"/>
      <c r="B166" s="73"/>
      <c r="C166" s="73"/>
      <c r="D166" s="87"/>
      <c r="E166" s="88"/>
      <c r="F166" s="89"/>
      <c r="G166" s="73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4.25">
      <c r="A167" s="73"/>
      <c r="B167" s="73"/>
      <c r="C167" s="73"/>
      <c r="D167" s="87"/>
      <c r="E167" s="88"/>
      <c r="F167" s="89"/>
      <c r="G167" s="73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4.25">
      <c r="A168" s="73"/>
      <c r="B168" s="73"/>
      <c r="C168" s="73"/>
      <c r="D168" s="87"/>
      <c r="E168" s="88"/>
      <c r="F168" s="89"/>
      <c r="G168" s="73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4.25">
      <c r="A169" s="73"/>
      <c r="B169" s="73"/>
      <c r="C169" s="73"/>
      <c r="D169" s="87"/>
      <c r="E169" s="88"/>
      <c r="F169" s="89"/>
      <c r="G169" s="73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4.25">
      <c r="A170" s="73"/>
      <c r="B170" s="73"/>
      <c r="C170" s="73"/>
      <c r="D170" s="87"/>
      <c r="E170" s="88"/>
      <c r="F170" s="89"/>
      <c r="G170" s="73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4.25">
      <c r="A171" s="73"/>
      <c r="B171" s="73"/>
      <c r="C171" s="73"/>
      <c r="D171" s="87"/>
      <c r="E171" s="88"/>
      <c r="F171" s="89"/>
      <c r="G171" s="73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4.25">
      <c r="A172" s="73"/>
      <c r="B172" s="73"/>
      <c r="C172" s="73"/>
      <c r="D172" s="87"/>
      <c r="E172" s="88"/>
      <c r="F172" s="89"/>
      <c r="G172" s="73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4.25">
      <c r="A173" s="73"/>
      <c r="B173" s="73"/>
      <c r="C173" s="73"/>
      <c r="D173" s="87"/>
      <c r="E173" s="88"/>
      <c r="F173" s="89"/>
      <c r="G173" s="73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4.25">
      <c r="A174" s="73"/>
      <c r="B174" s="73"/>
      <c r="C174" s="73"/>
      <c r="D174" s="87"/>
      <c r="E174" s="88"/>
      <c r="F174" s="89"/>
      <c r="G174" s="73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4.25">
      <c r="A175" s="73"/>
      <c r="B175" s="73"/>
      <c r="C175" s="73"/>
      <c r="D175" s="87"/>
      <c r="E175" s="88"/>
      <c r="F175" s="89"/>
      <c r="G175" s="73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4.25">
      <c r="A176" s="73"/>
      <c r="B176" s="73"/>
      <c r="C176" s="73"/>
      <c r="D176" s="87"/>
      <c r="E176" s="88"/>
      <c r="F176" s="89"/>
      <c r="G176" s="73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4.25">
      <c r="A177" s="73"/>
      <c r="B177" s="73"/>
      <c r="C177" s="73"/>
      <c r="D177" s="87"/>
      <c r="E177" s="88"/>
      <c r="F177" s="89"/>
      <c r="G177" s="73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4.25">
      <c r="A178" s="73"/>
      <c r="B178" s="73"/>
      <c r="C178" s="73"/>
      <c r="D178" s="87"/>
      <c r="E178" s="88"/>
      <c r="F178" s="89"/>
      <c r="G178" s="73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4.25">
      <c r="A179" s="73"/>
      <c r="B179" s="73"/>
      <c r="C179" s="73"/>
      <c r="D179" s="87"/>
      <c r="E179" s="88"/>
      <c r="F179" s="89"/>
      <c r="G179" s="73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4.25">
      <c r="A180" s="73"/>
      <c r="B180" s="73"/>
      <c r="C180" s="73"/>
      <c r="D180" s="87"/>
      <c r="E180" s="88"/>
      <c r="F180" s="89"/>
      <c r="G180" s="73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4.25">
      <c r="A181" s="73"/>
      <c r="B181" s="73"/>
      <c r="C181" s="73"/>
      <c r="D181" s="87"/>
      <c r="E181" s="88"/>
      <c r="F181" s="89"/>
      <c r="G181" s="73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4.25">
      <c r="A182" s="73"/>
      <c r="B182" s="73"/>
      <c r="C182" s="73"/>
      <c r="D182" s="87"/>
      <c r="E182" s="88"/>
      <c r="F182" s="89"/>
      <c r="G182" s="73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4.25">
      <c r="A183" s="73"/>
      <c r="B183" s="73"/>
      <c r="C183" s="73"/>
      <c r="D183" s="87"/>
      <c r="E183" s="88"/>
      <c r="F183" s="89"/>
      <c r="G183" s="73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4.25">
      <c r="A184" s="73"/>
      <c r="B184" s="73"/>
      <c r="C184" s="73"/>
      <c r="D184" s="87"/>
      <c r="E184" s="88"/>
      <c r="F184" s="89"/>
      <c r="G184" s="73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4.25">
      <c r="A185" s="73"/>
      <c r="B185" s="73"/>
      <c r="C185" s="73"/>
      <c r="D185" s="87"/>
      <c r="E185" s="88"/>
      <c r="F185" s="89"/>
      <c r="G185" s="73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4.25">
      <c r="A186" s="73"/>
      <c r="B186" s="73"/>
      <c r="C186" s="73"/>
      <c r="D186" s="87"/>
      <c r="E186" s="88"/>
      <c r="F186" s="89"/>
      <c r="G186" s="73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4.25">
      <c r="A187" s="73"/>
      <c r="B187" s="73"/>
      <c r="C187" s="73"/>
      <c r="D187" s="87"/>
      <c r="E187" s="88"/>
      <c r="F187" s="89"/>
      <c r="G187" s="73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4.25">
      <c r="A188" s="73"/>
      <c r="B188" s="73"/>
      <c r="C188" s="73"/>
      <c r="D188" s="87"/>
      <c r="E188" s="88"/>
      <c r="F188" s="89"/>
      <c r="G188" s="73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4.25">
      <c r="A189" s="73"/>
      <c r="B189" s="73"/>
      <c r="C189" s="73"/>
      <c r="D189" s="87"/>
      <c r="E189" s="88"/>
      <c r="F189" s="89"/>
      <c r="G189" s="73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4.25">
      <c r="A190" s="73"/>
      <c r="B190" s="73"/>
      <c r="C190" s="73"/>
      <c r="D190" s="87"/>
      <c r="E190" s="88"/>
      <c r="F190" s="89"/>
      <c r="G190" s="73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4.25">
      <c r="A191" s="73"/>
      <c r="B191" s="73"/>
      <c r="C191" s="73"/>
      <c r="D191" s="87"/>
      <c r="E191" s="88"/>
      <c r="F191" s="89"/>
      <c r="G191" s="73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4.25">
      <c r="A192" s="73"/>
      <c r="B192" s="73"/>
      <c r="C192" s="73"/>
      <c r="D192" s="87"/>
      <c r="E192" s="88"/>
      <c r="F192" s="89"/>
      <c r="G192" s="73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4.25">
      <c r="A193" s="73"/>
      <c r="B193" s="73"/>
      <c r="C193" s="73"/>
      <c r="D193" s="87"/>
      <c r="E193" s="88"/>
      <c r="F193" s="89"/>
      <c r="G193" s="73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4.25">
      <c r="A194" s="73"/>
      <c r="B194" s="73"/>
      <c r="C194" s="73"/>
      <c r="D194" s="87"/>
      <c r="E194" s="88"/>
      <c r="F194" s="89"/>
      <c r="G194" s="73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4.25">
      <c r="A195" s="73"/>
      <c r="B195" s="73"/>
      <c r="C195" s="73"/>
      <c r="D195" s="87"/>
      <c r="E195" s="88"/>
      <c r="F195" s="89"/>
      <c r="G195" s="73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4.25">
      <c r="A196" s="73"/>
      <c r="B196" s="73"/>
      <c r="C196" s="73"/>
      <c r="D196" s="87"/>
      <c r="E196" s="88"/>
      <c r="F196" s="89"/>
      <c r="G196" s="73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4.25">
      <c r="A197" s="73"/>
      <c r="B197" s="73"/>
      <c r="C197" s="73"/>
      <c r="D197" s="87"/>
      <c r="E197" s="88"/>
      <c r="F197" s="89"/>
      <c r="G197" s="73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4.25">
      <c r="A198" s="73"/>
      <c r="B198" s="73"/>
      <c r="C198" s="73"/>
      <c r="D198" s="87"/>
      <c r="E198" s="88"/>
      <c r="F198" s="89"/>
      <c r="G198" s="73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4.25">
      <c r="A199" s="73"/>
      <c r="B199" s="73"/>
      <c r="C199" s="73"/>
      <c r="D199" s="87"/>
      <c r="E199" s="88"/>
      <c r="F199" s="89"/>
      <c r="G199" s="73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4.25">
      <c r="A200" s="73"/>
      <c r="B200" s="73"/>
      <c r="C200" s="73"/>
      <c r="D200" s="87"/>
      <c r="E200" s="88"/>
      <c r="F200" s="89"/>
      <c r="G200" s="73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4.25">
      <c r="A201" s="73"/>
      <c r="B201" s="73"/>
      <c r="C201" s="73"/>
      <c r="D201" s="87"/>
      <c r="E201" s="88"/>
      <c r="F201" s="89"/>
      <c r="G201" s="73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4.25">
      <c r="A202" s="73"/>
      <c r="B202" s="73"/>
      <c r="C202" s="73"/>
      <c r="D202" s="87"/>
      <c r="E202" s="88"/>
      <c r="F202" s="89"/>
      <c r="G202" s="73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4.25">
      <c r="A203" s="73"/>
      <c r="B203" s="73"/>
      <c r="C203" s="73"/>
      <c r="D203" s="87"/>
      <c r="E203" s="88"/>
      <c r="F203" s="89"/>
      <c r="G203" s="73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4.25">
      <c r="A204" s="73"/>
      <c r="B204" s="73"/>
      <c r="C204" s="73"/>
      <c r="D204" s="87"/>
      <c r="E204" s="88"/>
      <c r="F204" s="89"/>
      <c r="G204" s="73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4.25">
      <c r="A205" s="73"/>
      <c r="B205" s="73"/>
      <c r="C205" s="73"/>
      <c r="D205" s="87"/>
      <c r="E205" s="88"/>
      <c r="F205" s="89"/>
      <c r="G205" s="73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4.25">
      <c r="A206" s="73"/>
      <c r="B206" s="73"/>
      <c r="C206" s="73"/>
      <c r="D206" s="87"/>
      <c r="E206" s="88"/>
      <c r="F206" s="89"/>
      <c r="G206" s="73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4.25">
      <c r="A207" s="73"/>
      <c r="B207" s="73"/>
      <c r="C207" s="73"/>
      <c r="D207" s="87"/>
      <c r="E207" s="88"/>
      <c r="F207" s="89"/>
      <c r="G207" s="73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4.25">
      <c r="A208" s="73"/>
      <c r="B208" s="73"/>
      <c r="C208" s="73"/>
      <c r="D208" s="87"/>
      <c r="E208" s="88"/>
      <c r="F208" s="89"/>
      <c r="G208" s="73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4.25">
      <c r="A209" s="73"/>
      <c r="B209" s="73"/>
      <c r="C209" s="73"/>
      <c r="D209" s="87"/>
      <c r="E209" s="88"/>
      <c r="F209" s="89"/>
      <c r="G209" s="73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4.25">
      <c r="A210" s="73"/>
      <c r="B210" s="73"/>
      <c r="C210" s="73"/>
      <c r="D210" s="87"/>
      <c r="E210" s="88"/>
      <c r="F210" s="89"/>
      <c r="G210" s="73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4.25">
      <c r="A211" s="73"/>
      <c r="B211" s="73"/>
      <c r="C211" s="73"/>
      <c r="D211" s="87"/>
      <c r="E211" s="88"/>
      <c r="F211" s="89"/>
      <c r="G211" s="73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4.25">
      <c r="A212" s="73"/>
      <c r="B212" s="73"/>
      <c r="C212" s="73"/>
      <c r="D212" s="87"/>
      <c r="E212" s="88"/>
      <c r="F212" s="89"/>
      <c r="G212" s="73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4.25">
      <c r="A213" s="73"/>
      <c r="B213" s="73"/>
      <c r="C213" s="73"/>
      <c r="D213" s="87"/>
      <c r="E213" s="88"/>
      <c r="F213" s="89"/>
      <c r="G213" s="73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4.25">
      <c r="A214" s="73"/>
      <c r="B214" s="73"/>
      <c r="C214" s="73"/>
      <c r="D214" s="87"/>
      <c r="E214" s="88"/>
      <c r="F214" s="89"/>
      <c r="G214" s="73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4.25">
      <c r="A215" s="73"/>
      <c r="B215" s="73"/>
      <c r="C215" s="73"/>
      <c r="D215" s="87"/>
      <c r="E215" s="88"/>
      <c r="F215" s="89"/>
      <c r="G215" s="73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14.25">
      <c r="A216" s="73"/>
      <c r="B216" s="73"/>
      <c r="C216" s="73"/>
      <c r="D216" s="87"/>
      <c r="E216" s="88"/>
      <c r="F216" s="89"/>
      <c r="G216" s="73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14.25">
      <c r="A217" s="73"/>
      <c r="B217" s="73"/>
      <c r="C217" s="73"/>
      <c r="D217" s="87"/>
      <c r="E217" s="88"/>
      <c r="F217" s="89"/>
      <c r="G217" s="73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14.25">
      <c r="A218" s="73"/>
      <c r="B218" s="73"/>
      <c r="C218" s="73"/>
      <c r="D218" s="87"/>
      <c r="E218" s="88"/>
      <c r="F218" s="89"/>
      <c r="G218" s="73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4.25">
      <c r="A219" s="73"/>
      <c r="B219" s="73"/>
      <c r="C219" s="73"/>
      <c r="D219" s="87"/>
      <c r="E219" s="88"/>
      <c r="F219" s="89"/>
      <c r="G219" s="73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4.25">
      <c r="A220" s="73"/>
      <c r="B220" s="73"/>
      <c r="C220" s="73"/>
      <c r="D220" s="87"/>
      <c r="E220" s="88"/>
      <c r="F220" s="89"/>
      <c r="G220" s="73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4.25">
      <c r="A221" s="73"/>
      <c r="B221" s="73"/>
      <c r="C221" s="73"/>
      <c r="D221" s="87"/>
      <c r="E221" s="88"/>
      <c r="F221" s="89"/>
      <c r="G221" s="73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14.25">
      <c r="A222" s="73"/>
      <c r="B222" s="73"/>
      <c r="C222" s="73"/>
      <c r="D222" s="87"/>
      <c r="E222" s="88"/>
      <c r="F222" s="89"/>
      <c r="G222" s="73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4.25">
      <c r="A223" s="73"/>
      <c r="B223" s="73"/>
      <c r="C223" s="73"/>
      <c r="D223" s="87"/>
      <c r="E223" s="88"/>
      <c r="F223" s="89"/>
      <c r="G223" s="73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spans="1:26" ht="14.25">
      <c r="A224" s="73"/>
      <c r="B224" s="73"/>
      <c r="C224" s="73"/>
      <c r="D224" s="87"/>
      <c r="E224" s="88"/>
      <c r="F224" s="89"/>
      <c r="G224" s="73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spans="1:26" ht="14.25">
      <c r="A225" s="73"/>
      <c r="B225" s="73"/>
      <c r="C225" s="73"/>
      <c r="D225" s="87"/>
      <c r="E225" s="88"/>
      <c r="F225" s="89"/>
      <c r="G225" s="73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spans="1:26" ht="14.25">
      <c r="A226" s="73"/>
      <c r="B226" s="73"/>
      <c r="C226" s="73"/>
      <c r="D226" s="87"/>
      <c r="E226" s="88"/>
      <c r="F226" s="89"/>
      <c r="G226" s="73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spans="1:26" ht="14.25">
      <c r="A227" s="73"/>
      <c r="B227" s="73"/>
      <c r="C227" s="73"/>
      <c r="D227" s="87"/>
      <c r="E227" s="88"/>
      <c r="F227" s="89"/>
      <c r="G227" s="73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spans="1:26" ht="14.25">
      <c r="A228" s="73"/>
      <c r="B228" s="73"/>
      <c r="C228" s="73"/>
      <c r="D228" s="87"/>
      <c r="E228" s="88"/>
      <c r="F228" s="89"/>
      <c r="G228" s="73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spans="1:26" ht="14.25">
      <c r="A229" s="73"/>
      <c r="B229" s="73"/>
      <c r="C229" s="73"/>
      <c r="D229" s="87"/>
      <c r="E229" s="88"/>
      <c r="F229" s="89"/>
      <c r="G229" s="73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spans="1:26" ht="14.25">
      <c r="A230" s="73"/>
      <c r="B230" s="73"/>
      <c r="C230" s="73"/>
      <c r="D230" s="87"/>
      <c r="E230" s="88"/>
      <c r="F230" s="89"/>
      <c r="G230" s="73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spans="1:26" ht="14.25">
      <c r="A231" s="73"/>
      <c r="B231" s="73"/>
      <c r="C231" s="73"/>
      <c r="D231" s="87"/>
      <c r="E231" s="88"/>
      <c r="F231" s="89"/>
      <c r="G231" s="73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spans="1:26" ht="14.25">
      <c r="A232" s="73"/>
      <c r="B232" s="73"/>
      <c r="C232" s="73"/>
      <c r="D232" s="87"/>
      <c r="E232" s="88"/>
      <c r="F232" s="89"/>
      <c r="G232" s="73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spans="1:26" ht="14.25">
      <c r="A233" s="73"/>
      <c r="B233" s="73"/>
      <c r="C233" s="73"/>
      <c r="D233" s="87"/>
      <c r="E233" s="88"/>
      <c r="F233" s="89"/>
      <c r="G233" s="73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spans="1:26" ht="14.25">
      <c r="A234" s="73"/>
      <c r="B234" s="73"/>
      <c r="C234" s="73"/>
      <c r="D234" s="87"/>
      <c r="E234" s="88"/>
      <c r="F234" s="89"/>
      <c r="G234" s="73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spans="1:26" ht="14.25">
      <c r="A235" s="73"/>
      <c r="B235" s="73"/>
      <c r="C235" s="73"/>
      <c r="D235" s="87"/>
      <c r="E235" s="88"/>
      <c r="F235" s="89"/>
      <c r="G235" s="73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spans="1:26" ht="14.25">
      <c r="A236" s="73"/>
      <c r="B236" s="73"/>
      <c r="C236" s="73"/>
      <c r="D236" s="87"/>
      <c r="E236" s="88"/>
      <c r="F236" s="89"/>
      <c r="G236" s="73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spans="1:26" ht="14.25">
      <c r="A237" s="73"/>
      <c r="B237" s="73"/>
      <c r="C237" s="73"/>
      <c r="D237" s="87"/>
      <c r="E237" s="88"/>
      <c r="F237" s="89"/>
      <c r="G237" s="73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spans="1:26" ht="14.25">
      <c r="A238" s="73"/>
      <c r="B238" s="73"/>
      <c r="C238" s="73"/>
      <c r="D238" s="87"/>
      <c r="E238" s="88"/>
      <c r="F238" s="89"/>
      <c r="G238" s="73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spans="1:26" ht="14.25">
      <c r="A239" s="73"/>
      <c r="B239" s="73"/>
      <c r="C239" s="73"/>
      <c r="D239" s="87"/>
      <c r="E239" s="88"/>
      <c r="F239" s="89"/>
      <c r="G239" s="73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spans="1:26" ht="14.25">
      <c r="A240" s="73"/>
      <c r="B240" s="73"/>
      <c r="C240" s="73"/>
      <c r="D240" s="87"/>
      <c r="E240" s="88"/>
      <c r="F240" s="89"/>
      <c r="G240" s="73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spans="1:26" ht="14.25">
      <c r="A241" s="73"/>
      <c r="B241" s="73"/>
      <c r="C241" s="73"/>
      <c r="D241" s="87"/>
      <c r="E241" s="88"/>
      <c r="F241" s="89"/>
      <c r="G241" s="73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spans="1:26" ht="14.25">
      <c r="A242" s="73"/>
      <c r="B242" s="73"/>
      <c r="C242" s="73"/>
      <c r="D242" s="87"/>
      <c r="E242" s="88"/>
      <c r="F242" s="89"/>
      <c r="G242" s="73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spans="1:26" ht="14.25">
      <c r="A243" s="73"/>
      <c r="B243" s="73"/>
      <c r="C243" s="73"/>
      <c r="D243" s="87"/>
      <c r="E243" s="88"/>
      <c r="F243" s="89"/>
      <c r="G243" s="73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spans="1:26" ht="14.25">
      <c r="A244" s="73"/>
      <c r="B244" s="73"/>
      <c r="C244" s="73"/>
      <c r="D244" s="87"/>
      <c r="E244" s="88"/>
      <c r="F244" s="89"/>
      <c r="G244" s="73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spans="1:26" ht="14.25">
      <c r="A245" s="73"/>
      <c r="B245" s="73"/>
      <c r="C245" s="73"/>
      <c r="D245" s="87"/>
      <c r="E245" s="88"/>
      <c r="F245" s="89"/>
      <c r="G245" s="73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spans="1:26" ht="14.25">
      <c r="A246" s="73"/>
      <c r="B246" s="73"/>
      <c r="C246" s="73"/>
      <c r="D246" s="87"/>
      <c r="E246" s="88"/>
      <c r="F246" s="89"/>
      <c r="G246" s="73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spans="1:26" ht="14.25">
      <c r="A247" s="73"/>
      <c r="B247" s="73"/>
      <c r="C247" s="73"/>
      <c r="D247" s="87"/>
      <c r="E247" s="88"/>
      <c r="F247" s="89"/>
      <c r="G247" s="73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spans="1:26" ht="14.25">
      <c r="A248" s="73"/>
      <c r="B248" s="73"/>
      <c r="C248" s="73"/>
      <c r="D248" s="87"/>
      <c r="E248" s="88"/>
      <c r="F248" s="89"/>
      <c r="G248" s="73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spans="1:26" ht="14.25">
      <c r="A249" s="73"/>
      <c r="B249" s="73"/>
      <c r="C249" s="73"/>
      <c r="D249" s="87"/>
      <c r="E249" s="88"/>
      <c r="F249" s="89"/>
      <c r="G249" s="73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spans="1:26" ht="14.25">
      <c r="A250" s="73"/>
      <c r="B250" s="73"/>
      <c r="C250" s="73"/>
      <c r="D250" s="87"/>
      <c r="E250" s="88"/>
      <c r="F250" s="89"/>
      <c r="G250" s="73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spans="1:26" ht="14.25">
      <c r="A251" s="73"/>
      <c r="B251" s="73"/>
      <c r="C251" s="73"/>
      <c r="D251" s="87"/>
      <c r="E251" s="88"/>
      <c r="F251" s="89"/>
      <c r="G251" s="73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spans="1:26" ht="14.25">
      <c r="A252" s="73"/>
      <c r="B252" s="73"/>
      <c r="C252" s="73"/>
      <c r="D252" s="87"/>
      <c r="E252" s="88"/>
      <c r="F252" s="89"/>
      <c r="G252" s="73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spans="1:26" ht="14.25">
      <c r="A253" s="73"/>
      <c r="B253" s="73"/>
      <c r="C253" s="73"/>
      <c r="D253" s="87"/>
      <c r="E253" s="88"/>
      <c r="F253" s="89"/>
      <c r="G253" s="73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spans="1:26" ht="14.25">
      <c r="A254" s="73"/>
      <c r="B254" s="73"/>
      <c r="C254" s="73"/>
      <c r="D254" s="87"/>
      <c r="E254" s="88"/>
      <c r="F254" s="89"/>
      <c r="G254" s="73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spans="1:26" ht="14.25">
      <c r="A255" s="73"/>
      <c r="B255" s="73"/>
      <c r="C255" s="73"/>
      <c r="D255" s="87"/>
      <c r="E255" s="88"/>
      <c r="F255" s="89"/>
      <c r="G255" s="73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spans="1:26" ht="14.25">
      <c r="A256" s="73"/>
      <c r="B256" s="73"/>
      <c r="C256" s="73"/>
      <c r="D256" s="87"/>
      <c r="E256" s="88"/>
      <c r="F256" s="89"/>
      <c r="G256" s="73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spans="1:26" ht="14.25">
      <c r="A257" s="73"/>
      <c r="B257" s="73"/>
      <c r="C257" s="73"/>
      <c r="D257" s="87"/>
      <c r="E257" s="88"/>
      <c r="F257" s="89"/>
      <c r="G257" s="73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spans="1:26" ht="14.25">
      <c r="A258" s="73"/>
      <c r="B258" s="73"/>
      <c r="C258" s="73"/>
      <c r="D258" s="87"/>
      <c r="E258" s="88"/>
      <c r="F258" s="89"/>
      <c r="G258" s="73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spans="1:26" ht="14.25">
      <c r="A259" s="73"/>
      <c r="B259" s="73"/>
      <c r="C259" s="73"/>
      <c r="D259" s="87"/>
      <c r="E259" s="88"/>
      <c r="F259" s="89"/>
      <c r="G259" s="73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spans="1:26" ht="14.25">
      <c r="A260" s="73"/>
      <c r="B260" s="73"/>
      <c r="C260" s="73"/>
      <c r="D260" s="87"/>
      <c r="E260" s="88"/>
      <c r="F260" s="89"/>
      <c r="G260" s="73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spans="1:26" ht="14.25">
      <c r="A261" s="73"/>
      <c r="B261" s="73"/>
      <c r="C261" s="73"/>
      <c r="D261" s="87"/>
      <c r="E261" s="88"/>
      <c r="F261" s="89"/>
      <c r="G261" s="73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spans="1:26" ht="14.25">
      <c r="A262" s="73"/>
      <c r="B262" s="73"/>
      <c r="C262" s="73"/>
      <c r="D262" s="87"/>
      <c r="E262" s="88"/>
      <c r="F262" s="89"/>
      <c r="G262" s="73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spans="1:26" ht="14.25">
      <c r="A263" s="73"/>
      <c r="B263" s="73"/>
      <c r="C263" s="73"/>
      <c r="D263" s="87"/>
      <c r="E263" s="88"/>
      <c r="F263" s="89"/>
      <c r="G263" s="73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spans="1:26" ht="14.25">
      <c r="A264" s="73"/>
      <c r="B264" s="73"/>
      <c r="C264" s="73"/>
      <c r="D264" s="87"/>
      <c r="E264" s="88"/>
      <c r="F264" s="89"/>
      <c r="G264" s="73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spans="1:26" ht="14.25">
      <c r="A265" s="73"/>
      <c r="B265" s="73"/>
      <c r="C265" s="73"/>
      <c r="D265" s="87"/>
      <c r="E265" s="88"/>
      <c r="F265" s="89"/>
      <c r="G265" s="73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spans="1:26" ht="14.25">
      <c r="A266" s="73"/>
      <c r="B266" s="73"/>
      <c r="C266" s="73"/>
      <c r="D266" s="87"/>
      <c r="E266" s="88"/>
      <c r="F266" s="89"/>
      <c r="G266" s="73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spans="1:26" ht="14.25">
      <c r="A267" s="73"/>
      <c r="B267" s="73"/>
      <c r="C267" s="73"/>
      <c r="D267" s="87"/>
      <c r="E267" s="88"/>
      <c r="F267" s="89"/>
      <c r="G267" s="73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spans="1:26" ht="14.25">
      <c r="A268" s="73"/>
      <c r="B268" s="73"/>
      <c r="C268" s="73"/>
      <c r="D268" s="87"/>
      <c r="E268" s="88"/>
      <c r="F268" s="89"/>
      <c r="G268" s="73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spans="1:26" ht="14.25">
      <c r="A269" s="73"/>
      <c r="B269" s="73"/>
      <c r="C269" s="73"/>
      <c r="D269" s="87"/>
      <c r="E269" s="88"/>
      <c r="F269" s="89"/>
      <c r="G269" s="73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spans="1:26" ht="14.25">
      <c r="A270" s="73"/>
      <c r="B270" s="73"/>
      <c r="C270" s="73"/>
      <c r="D270" s="87"/>
      <c r="E270" s="88"/>
      <c r="F270" s="89"/>
      <c r="G270" s="73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spans="1:26" ht="14.25">
      <c r="A271" s="73"/>
      <c r="B271" s="73"/>
      <c r="C271" s="73"/>
      <c r="D271" s="87"/>
      <c r="E271" s="88"/>
      <c r="F271" s="89"/>
      <c r="G271" s="73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spans="1:26" ht="14.25">
      <c r="A272" s="73"/>
      <c r="B272" s="73"/>
      <c r="C272" s="73"/>
      <c r="D272" s="87"/>
      <c r="E272" s="88"/>
      <c r="F272" s="89"/>
      <c r="G272" s="73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spans="1:26" ht="14.25">
      <c r="A273" s="73"/>
      <c r="B273" s="73"/>
      <c r="C273" s="73"/>
      <c r="D273" s="87"/>
      <c r="E273" s="88"/>
      <c r="F273" s="89"/>
      <c r="G273" s="73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spans="1:26" ht="14.25">
      <c r="A274" s="73"/>
      <c r="B274" s="73"/>
      <c r="C274" s="73"/>
      <c r="D274" s="87"/>
      <c r="E274" s="88"/>
      <c r="F274" s="89"/>
      <c r="G274" s="73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spans="1:26" ht="14.25">
      <c r="A275" s="73"/>
      <c r="B275" s="73"/>
      <c r="C275" s="73"/>
      <c r="D275" s="87"/>
      <c r="E275" s="88"/>
      <c r="F275" s="89"/>
      <c r="G275" s="73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spans="1:26" ht="14.25">
      <c r="A276" s="73"/>
      <c r="B276" s="73"/>
      <c r="C276" s="73"/>
      <c r="D276" s="87"/>
      <c r="E276" s="88"/>
      <c r="F276" s="89"/>
      <c r="G276" s="73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spans="1:26" ht="14.25">
      <c r="A277" s="73"/>
      <c r="B277" s="73"/>
      <c r="C277" s="73"/>
      <c r="D277" s="87"/>
      <c r="E277" s="88"/>
      <c r="F277" s="89"/>
      <c r="G277" s="73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spans="1:26" ht="14.25">
      <c r="A278" s="73"/>
      <c r="B278" s="73"/>
      <c r="C278" s="73"/>
      <c r="D278" s="87"/>
      <c r="E278" s="88"/>
      <c r="F278" s="89"/>
      <c r="G278" s="73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spans="1:26" ht="14.25">
      <c r="A279" s="73"/>
      <c r="B279" s="73"/>
      <c r="C279" s="73"/>
      <c r="D279" s="87"/>
      <c r="E279" s="88"/>
      <c r="F279" s="89"/>
      <c r="G279" s="73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spans="1:26" ht="14.25">
      <c r="A280" s="73"/>
      <c r="B280" s="73"/>
      <c r="C280" s="73"/>
      <c r="D280" s="87"/>
      <c r="E280" s="88"/>
      <c r="F280" s="89"/>
      <c r="G280" s="73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spans="1:26" ht="14.25">
      <c r="A281" s="73"/>
      <c r="B281" s="73"/>
      <c r="C281" s="73"/>
      <c r="D281" s="87"/>
      <c r="E281" s="88"/>
      <c r="F281" s="89"/>
      <c r="G281" s="73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spans="1:26" ht="14.25">
      <c r="A282" s="73"/>
      <c r="B282" s="73"/>
      <c r="C282" s="73"/>
      <c r="D282" s="87"/>
      <c r="E282" s="88"/>
      <c r="F282" s="89"/>
      <c r="G282" s="73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spans="1:26" ht="14.25">
      <c r="A283" s="73"/>
      <c r="B283" s="73"/>
      <c r="C283" s="73"/>
      <c r="D283" s="87"/>
      <c r="E283" s="88"/>
      <c r="F283" s="89"/>
      <c r="G283" s="73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spans="1:26" ht="14.25">
      <c r="A284" s="73"/>
      <c r="B284" s="73"/>
      <c r="C284" s="73"/>
      <c r="D284" s="87"/>
      <c r="E284" s="88"/>
      <c r="F284" s="89"/>
      <c r="G284" s="73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spans="1:26" ht="14.25">
      <c r="A285" s="73"/>
      <c r="B285" s="73"/>
      <c r="C285" s="73"/>
      <c r="D285" s="87"/>
      <c r="E285" s="88"/>
      <c r="F285" s="89"/>
      <c r="G285" s="73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spans="1:26" ht="14.25">
      <c r="A286" s="73"/>
      <c r="B286" s="73"/>
      <c r="C286" s="73"/>
      <c r="D286" s="87"/>
      <c r="E286" s="88"/>
      <c r="F286" s="89"/>
      <c r="G286" s="73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spans="1:26" ht="14.25">
      <c r="A287" s="73"/>
      <c r="B287" s="73"/>
      <c r="C287" s="73"/>
      <c r="D287" s="87"/>
      <c r="E287" s="88"/>
      <c r="F287" s="89"/>
      <c r="G287" s="73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spans="1:26" ht="14.25">
      <c r="A288" s="73"/>
      <c r="B288" s="73"/>
      <c r="C288" s="73"/>
      <c r="D288" s="87"/>
      <c r="E288" s="88"/>
      <c r="F288" s="89"/>
      <c r="G288" s="73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spans="1:26" ht="14.25">
      <c r="A289" s="73"/>
      <c r="B289" s="73"/>
      <c r="C289" s="73"/>
      <c r="D289" s="87"/>
      <c r="E289" s="88"/>
      <c r="F289" s="89"/>
      <c r="G289" s="73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spans="1:26" ht="14.25">
      <c r="A290" s="73"/>
      <c r="B290" s="73"/>
      <c r="C290" s="73"/>
      <c r="D290" s="87"/>
      <c r="E290" s="88"/>
      <c r="F290" s="89"/>
      <c r="G290" s="73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spans="1:26" ht="14.25">
      <c r="A291" s="73"/>
      <c r="B291" s="73"/>
      <c r="C291" s="73"/>
      <c r="D291" s="87"/>
      <c r="E291" s="88"/>
      <c r="F291" s="89"/>
      <c r="G291" s="73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spans="1:26" ht="14.25">
      <c r="A292" s="73"/>
      <c r="B292" s="73"/>
      <c r="C292" s="73"/>
      <c r="D292" s="87"/>
      <c r="E292" s="88"/>
      <c r="F292" s="89"/>
      <c r="G292" s="73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spans="1:26" ht="14.25">
      <c r="A293" s="73"/>
      <c r="B293" s="73"/>
      <c r="C293" s="73"/>
      <c r="D293" s="87"/>
      <c r="E293" s="88"/>
      <c r="F293" s="89"/>
      <c r="G293" s="73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spans="1:26" ht="14.25">
      <c r="A294" s="73"/>
      <c r="B294" s="73"/>
      <c r="C294" s="73"/>
      <c r="D294" s="87"/>
      <c r="E294" s="88"/>
      <c r="F294" s="89"/>
      <c r="G294" s="73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spans="1:26" ht="14.25">
      <c r="A295" s="73"/>
      <c r="B295" s="73"/>
      <c r="C295" s="73"/>
      <c r="D295" s="87"/>
      <c r="E295" s="88"/>
      <c r="F295" s="89"/>
      <c r="G295" s="73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spans="1:26" ht="14.25">
      <c r="A296" s="73"/>
      <c r="B296" s="73"/>
      <c r="C296" s="73"/>
      <c r="D296" s="87"/>
      <c r="E296" s="88"/>
      <c r="F296" s="89"/>
      <c r="G296" s="73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spans="1:26" ht="14.25">
      <c r="A297" s="73"/>
      <c r="B297" s="73"/>
      <c r="C297" s="73"/>
      <c r="D297" s="87"/>
      <c r="E297" s="88"/>
      <c r="F297" s="89"/>
      <c r="G297" s="73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spans="1:26" ht="14.25">
      <c r="A298" s="73"/>
      <c r="B298" s="73"/>
      <c r="C298" s="73"/>
      <c r="D298" s="87"/>
      <c r="E298" s="88"/>
      <c r="F298" s="89"/>
      <c r="G298" s="73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spans="1:26" ht="14.25">
      <c r="A299" s="73"/>
      <c r="B299" s="73"/>
      <c r="C299" s="73"/>
      <c r="D299" s="87"/>
      <c r="E299" s="88"/>
      <c r="F299" s="89"/>
      <c r="G299" s="73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spans="1:26" ht="14.25">
      <c r="A300" s="73"/>
      <c r="B300" s="73"/>
      <c r="C300" s="73"/>
      <c r="D300" s="87"/>
      <c r="E300" s="88"/>
      <c r="F300" s="89"/>
      <c r="G300" s="73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spans="1:26" ht="14.25">
      <c r="A301" s="73"/>
      <c r="B301" s="73"/>
      <c r="C301" s="73"/>
      <c r="D301" s="87"/>
      <c r="E301" s="88"/>
      <c r="F301" s="89"/>
      <c r="G301" s="73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spans="1:26" ht="14.25">
      <c r="A302" s="73"/>
      <c r="B302" s="73"/>
      <c r="C302" s="73"/>
      <c r="D302" s="87"/>
      <c r="E302" s="88"/>
      <c r="F302" s="89"/>
      <c r="G302" s="73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spans="1:26" ht="14.25">
      <c r="A303" s="73"/>
      <c r="B303" s="73"/>
      <c r="C303" s="73"/>
      <c r="D303" s="87"/>
      <c r="E303" s="88"/>
      <c r="F303" s="89"/>
      <c r="G303" s="73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spans="1:26" ht="14.25">
      <c r="A304" s="73"/>
      <c r="B304" s="73"/>
      <c r="C304" s="73"/>
      <c r="D304" s="87"/>
      <c r="E304" s="88"/>
      <c r="F304" s="89"/>
      <c r="G304" s="73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spans="1:26" ht="14.25">
      <c r="A305" s="73"/>
      <c r="B305" s="73"/>
      <c r="C305" s="73"/>
      <c r="D305" s="87"/>
      <c r="E305" s="88"/>
      <c r="F305" s="89"/>
      <c r="G305" s="73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spans="1:26" ht="14.25">
      <c r="A306" s="73"/>
      <c r="B306" s="73"/>
      <c r="C306" s="73"/>
      <c r="D306" s="87"/>
      <c r="E306" s="88"/>
      <c r="F306" s="89"/>
      <c r="G306" s="73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spans="1:26" ht="14.25">
      <c r="A307" s="73"/>
      <c r="B307" s="73"/>
      <c r="C307" s="73"/>
      <c r="D307" s="87"/>
      <c r="E307" s="88"/>
      <c r="F307" s="89"/>
      <c r="G307" s="73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spans="1:26" ht="14.25">
      <c r="A308" s="73"/>
      <c r="B308" s="73"/>
      <c r="C308" s="73"/>
      <c r="D308" s="87"/>
      <c r="E308" s="88"/>
      <c r="F308" s="89"/>
      <c r="G308" s="73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spans="1:26" ht="14.25">
      <c r="A309" s="73"/>
      <c r="B309" s="73"/>
      <c r="C309" s="73"/>
      <c r="D309" s="87"/>
      <c r="E309" s="88"/>
      <c r="F309" s="89"/>
      <c r="G309" s="73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spans="1:26" ht="14.25">
      <c r="A310" s="73"/>
      <c r="B310" s="73"/>
      <c r="C310" s="73"/>
      <c r="D310" s="87"/>
      <c r="E310" s="88"/>
      <c r="F310" s="89"/>
      <c r="G310" s="73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spans="1:26" ht="14.25">
      <c r="A311" s="73"/>
      <c r="B311" s="73"/>
      <c r="C311" s="73"/>
      <c r="D311" s="87"/>
      <c r="E311" s="88"/>
      <c r="F311" s="89"/>
      <c r="G311" s="73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spans="1:26" ht="14.25">
      <c r="A312" s="73"/>
      <c r="B312" s="73"/>
      <c r="C312" s="73"/>
      <c r="D312" s="87"/>
      <c r="E312" s="88"/>
      <c r="F312" s="89"/>
      <c r="G312" s="73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spans="1:26" ht="14.25">
      <c r="A313" s="73"/>
      <c r="B313" s="73"/>
      <c r="C313" s="73"/>
      <c r="D313" s="87"/>
      <c r="E313" s="88"/>
      <c r="F313" s="89"/>
      <c r="G313" s="73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spans="1:26" ht="14.25">
      <c r="A314" s="73"/>
      <c r="B314" s="73"/>
      <c r="C314" s="73"/>
      <c r="D314" s="87"/>
      <c r="E314" s="88"/>
      <c r="F314" s="89"/>
      <c r="G314" s="73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spans="1:26" ht="14.25">
      <c r="A315" s="73"/>
      <c r="B315" s="73"/>
      <c r="C315" s="73"/>
      <c r="D315" s="87"/>
      <c r="E315" s="88"/>
      <c r="F315" s="89"/>
      <c r="G315" s="73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spans="1:26" ht="14.25">
      <c r="A316" s="73"/>
      <c r="B316" s="73"/>
      <c r="C316" s="73"/>
      <c r="D316" s="87"/>
      <c r="E316" s="88"/>
      <c r="F316" s="89"/>
      <c r="G316" s="73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spans="1:26" ht="14.25">
      <c r="A317" s="73"/>
      <c r="B317" s="73"/>
      <c r="C317" s="73"/>
      <c r="D317" s="87"/>
      <c r="E317" s="88"/>
      <c r="F317" s="89"/>
      <c r="G317" s="73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spans="1:26" ht="14.25">
      <c r="A318" s="73"/>
      <c r="B318" s="73"/>
      <c r="C318" s="73"/>
      <c r="D318" s="87"/>
      <c r="E318" s="88"/>
      <c r="F318" s="89"/>
      <c r="G318" s="73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spans="1:26" ht="14.25">
      <c r="A319" s="73"/>
      <c r="B319" s="73"/>
      <c r="C319" s="73"/>
      <c r="D319" s="87"/>
      <c r="E319" s="88"/>
      <c r="F319" s="89"/>
      <c r="G319" s="73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spans="1:26" ht="14.25">
      <c r="A320" s="73"/>
      <c r="B320" s="73"/>
      <c r="C320" s="73"/>
      <c r="D320" s="87"/>
      <c r="E320" s="88"/>
      <c r="F320" s="89"/>
      <c r="G320" s="73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spans="1:26" ht="14.25">
      <c r="A321" s="73"/>
      <c r="B321" s="73"/>
      <c r="C321" s="73"/>
      <c r="D321" s="87"/>
      <c r="E321" s="88"/>
      <c r="F321" s="89"/>
      <c r="G321" s="73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spans="1:26" ht="14.25">
      <c r="A322" s="73"/>
      <c r="B322" s="73"/>
      <c r="C322" s="73"/>
      <c r="D322" s="87"/>
      <c r="E322" s="88"/>
      <c r="F322" s="89"/>
      <c r="G322" s="73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spans="1:26" ht="14.25">
      <c r="A323" s="73"/>
      <c r="B323" s="73"/>
      <c r="C323" s="73"/>
      <c r="D323" s="87"/>
      <c r="E323" s="88"/>
      <c r="F323" s="89"/>
      <c r="G323" s="73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spans="1:26" ht="14.25">
      <c r="A324" s="73"/>
      <c r="B324" s="73"/>
      <c r="C324" s="73"/>
      <c r="D324" s="87"/>
      <c r="E324" s="88"/>
      <c r="F324" s="89"/>
      <c r="G324" s="73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spans="1:26" ht="14.25">
      <c r="A325" s="73"/>
      <c r="B325" s="73"/>
      <c r="C325" s="73"/>
      <c r="D325" s="87"/>
      <c r="E325" s="88"/>
      <c r="F325" s="89"/>
      <c r="G325" s="73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26" ht="14.25">
      <c r="A326" s="73"/>
      <c r="B326" s="73"/>
      <c r="C326" s="73"/>
      <c r="D326" s="87"/>
      <c r="E326" s="88"/>
      <c r="F326" s="89"/>
      <c r="G326" s="73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26" ht="14.25">
      <c r="A327" s="73"/>
      <c r="B327" s="73"/>
      <c r="C327" s="73"/>
      <c r="D327" s="87"/>
      <c r="E327" s="88"/>
      <c r="F327" s="89"/>
      <c r="G327" s="73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26" ht="14.25">
      <c r="A328" s="73"/>
      <c r="B328" s="73"/>
      <c r="C328" s="73"/>
      <c r="D328" s="87"/>
      <c r="E328" s="88"/>
      <c r="F328" s="89"/>
      <c r="G328" s="73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spans="1:26" ht="14.25">
      <c r="A329" s="73"/>
      <c r="B329" s="73"/>
      <c r="C329" s="73"/>
      <c r="D329" s="87"/>
      <c r="E329" s="88"/>
      <c r="F329" s="89"/>
      <c r="G329" s="73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spans="1:26" ht="14.25">
      <c r="A330" s="73"/>
      <c r="B330" s="73"/>
      <c r="C330" s="73"/>
      <c r="D330" s="87"/>
      <c r="E330" s="88"/>
      <c r="F330" s="89"/>
      <c r="G330" s="73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spans="1:26" ht="14.25">
      <c r="A331" s="73"/>
      <c r="B331" s="73"/>
      <c r="C331" s="73"/>
      <c r="D331" s="87"/>
      <c r="E331" s="88"/>
      <c r="F331" s="89"/>
      <c r="G331" s="73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spans="1:26" ht="14.25">
      <c r="A332" s="73"/>
      <c r="B332" s="73"/>
      <c r="C332" s="73"/>
      <c r="D332" s="87"/>
      <c r="E332" s="88"/>
      <c r="F332" s="89"/>
      <c r="G332" s="73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spans="1:26" ht="14.25">
      <c r="A333" s="73"/>
      <c r="B333" s="73"/>
      <c r="C333" s="73"/>
      <c r="D333" s="87"/>
      <c r="E333" s="88"/>
      <c r="F333" s="89"/>
      <c r="G333" s="73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spans="1:26" ht="14.25">
      <c r="A334" s="73"/>
      <c r="B334" s="73"/>
      <c r="C334" s="73"/>
      <c r="D334" s="87"/>
      <c r="E334" s="88"/>
      <c r="F334" s="89"/>
      <c r="G334" s="73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spans="1:26" ht="14.25">
      <c r="A335" s="73"/>
      <c r="B335" s="73"/>
      <c r="C335" s="73"/>
      <c r="D335" s="87"/>
      <c r="E335" s="88"/>
      <c r="F335" s="89"/>
      <c r="G335" s="73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spans="1:26" ht="14.25">
      <c r="A336" s="73"/>
      <c r="B336" s="73"/>
      <c r="C336" s="73"/>
      <c r="D336" s="87"/>
      <c r="E336" s="88"/>
      <c r="F336" s="89"/>
      <c r="G336" s="73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spans="1:26" ht="14.25">
      <c r="A337" s="73"/>
      <c r="B337" s="73"/>
      <c r="C337" s="73"/>
      <c r="D337" s="87"/>
      <c r="E337" s="88"/>
      <c r="F337" s="89"/>
      <c r="G337" s="73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spans="1:26" ht="14.25">
      <c r="A338" s="73"/>
      <c r="B338" s="73"/>
      <c r="C338" s="73"/>
      <c r="D338" s="87"/>
      <c r="E338" s="88"/>
      <c r="F338" s="89"/>
      <c r="G338" s="73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spans="1:26" ht="14.25">
      <c r="A339" s="73"/>
      <c r="B339" s="73"/>
      <c r="C339" s="73"/>
      <c r="D339" s="87"/>
      <c r="E339" s="88"/>
      <c r="F339" s="89"/>
      <c r="G339" s="73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spans="1:26" ht="14.25">
      <c r="A340" s="73"/>
      <c r="B340" s="73"/>
      <c r="C340" s="73"/>
      <c r="D340" s="87"/>
      <c r="E340" s="88"/>
      <c r="F340" s="89"/>
      <c r="G340" s="73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spans="1:26" ht="14.25">
      <c r="A341" s="73"/>
      <c r="B341" s="73"/>
      <c r="C341" s="73"/>
      <c r="D341" s="87"/>
      <c r="E341" s="88"/>
      <c r="F341" s="89"/>
      <c r="G341" s="73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spans="1:26" ht="14.25">
      <c r="A342" s="73"/>
      <c r="B342" s="73"/>
      <c r="C342" s="73"/>
      <c r="D342" s="87"/>
      <c r="E342" s="88"/>
      <c r="F342" s="89"/>
      <c r="G342" s="73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spans="1:26" ht="14.25">
      <c r="A343" s="73"/>
      <c r="B343" s="73"/>
      <c r="C343" s="73"/>
      <c r="D343" s="87"/>
      <c r="E343" s="88"/>
      <c r="F343" s="89"/>
      <c r="G343" s="73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spans="1:26" ht="14.25">
      <c r="A344" s="73"/>
      <c r="B344" s="73"/>
      <c r="C344" s="73"/>
      <c r="D344" s="87"/>
      <c r="E344" s="88"/>
      <c r="F344" s="89"/>
      <c r="G344" s="73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spans="1:26" ht="14.25">
      <c r="A345" s="73"/>
      <c r="B345" s="73"/>
      <c r="C345" s="73"/>
      <c r="D345" s="87"/>
      <c r="E345" s="88"/>
      <c r="F345" s="89"/>
      <c r="G345" s="73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spans="1:26" ht="14.25">
      <c r="A346" s="73"/>
      <c r="B346" s="73"/>
      <c r="C346" s="73"/>
      <c r="D346" s="87"/>
      <c r="E346" s="88"/>
      <c r="F346" s="89"/>
      <c r="G346" s="73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spans="1:26" ht="14.25">
      <c r="A347" s="73"/>
      <c r="B347" s="73"/>
      <c r="C347" s="73"/>
      <c r="D347" s="87"/>
      <c r="E347" s="88"/>
      <c r="F347" s="89"/>
      <c r="G347" s="73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spans="1:26" ht="14.25">
      <c r="A348" s="73"/>
      <c r="B348" s="73"/>
      <c r="C348" s="73"/>
      <c r="D348" s="87"/>
      <c r="E348" s="88"/>
      <c r="F348" s="89"/>
      <c r="G348" s="73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spans="1:26" ht="14.25">
      <c r="A349" s="73"/>
      <c r="B349" s="73"/>
      <c r="C349" s="73"/>
      <c r="D349" s="87"/>
      <c r="E349" s="88"/>
      <c r="F349" s="89"/>
      <c r="G349" s="73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spans="1:26" ht="14.25">
      <c r="A350" s="73"/>
      <c r="B350" s="73"/>
      <c r="C350" s="73"/>
      <c r="D350" s="87"/>
      <c r="E350" s="88"/>
      <c r="F350" s="89"/>
      <c r="G350" s="73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spans="1:26" ht="14.25">
      <c r="A351" s="73"/>
      <c r="B351" s="73"/>
      <c r="C351" s="73"/>
      <c r="D351" s="87"/>
      <c r="E351" s="88"/>
      <c r="F351" s="89"/>
      <c r="G351" s="73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spans="1:26" ht="14.25">
      <c r="A352" s="73"/>
      <c r="B352" s="73"/>
      <c r="C352" s="73"/>
      <c r="D352" s="87"/>
      <c r="E352" s="88"/>
      <c r="F352" s="89"/>
      <c r="G352" s="73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spans="1:26" ht="14.25">
      <c r="A353" s="73"/>
      <c r="B353" s="73"/>
      <c r="C353" s="73"/>
      <c r="D353" s="87"/>
      <c r="E353" s="88"/>
      <c r="F353" s="89"/>
      <c r="G353" s="73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spans="1:26" ht="14.25">
      <c r="A354" s="73"/>
      <c r="B354" s="73"/>
      <c r="C354" s="73"/>
      <c r="D354" s="87"/>
      <c r="E354" s="88"/>
      <c r="F354" s="89"/>
      <c r="G354" s="73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spans="1:26" ht="14.25">
      <c r="A355" s="73"/>
      <c r="B355" s="73"/>
      <c r="C355" s="73"/>
      <c r="D355" s="87"/>
      <c r="E355" s="88"/>
      <c r="F355" s="89"/>
      <c r="G355" s="73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spans="1:26" ht="14.25">
      <c r="A356" s="73"/>
      <c r="B356" s="73"/>
      <c r="C356" s="73"/>
      <c r="D356" s="87"/>
      <c r="E356" s="88"/>
      <c r="F356" s="89"/>
      <c r="G356" s="73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spans="1:26" ht="14.25">
      <c r="A357" s="73"/>
      <c r="B357" s="73"/>
      <c r="C357" s="73"/>
      <c r="D357" s="87"/>
      <c r="E357" s="88"/>
      <c r="F357" s="89"/>
      <c r="G357" s="73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spans="1:26" ht="14.25">
      <c r="A358" s="73"/>
      <c r="B358" s="73"/>
      <c r="C358" s="73"/>
      <c r="D358" s="87"/>
      <c r="E358" s="88"/>
      <c r="F358" s="89"/>
      <c r="G358" s="73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spans="1:26" ht="14.25">
      <c r="A359" s="73"/>
      <c r="B359" s="73"/>
      <c r="C359" s="73"/>
      <c r="D359" s="87"/>
      <c r="E359" s="88"/>
      <c r="F359" s="89"/>
      <c r="G359" s="73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spans="1:26" ht="14.25">
      <c r="A360" s="73"/>
      <c r="B360" s="73"/>
      <c r="C360" s="73"/>
      <c r="D360" s="87"/>
      <c r="E360" s="88"/>
      <c r="F360" s="89"/>
      <c r="G360" s="73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spans="1:26" ht="14.25">
      <c r="A361" s="73"/>
      <c r="B361" s="73"/>
      <c r="C361" s="73"/>
      <c r="D361" s="87"/>
      <c r="E361" s="88"/>
      <c r="F361" s="89"/>
      <c r="G361" s="73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spans="1:26" ht="14.25">
      <c r="A362" s="73"/>
      <c r="B362" s="73"/>
      <c r="C362" s="73"/>
      <c r="D362" s="87"/>
      <c r="E362" s="88"/>
      <c r="F362" s="89"/>
      <c r="G362" s="73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spans="1:26" ht="14.25">
      <c r="A363" s="73"/>
      <c r="B363" s="73"/>
      <c r="C363" s="73"/>
      <c r="D363" s="87"/>
      <c r="E363" s="88"/>
      <c r="F363" s="89"/>
      <c r="G363" s="73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spans="1:26" ht="14.25">
      <c r="A364" s="73"/>
      <c r="B364" s="73"/>
      <c r="C364" s="73"/>
      <c r="D364" s="87"/>
      <c r="E364" s="88"/>
      <c r="F364" s="89"/>
      <c r="G364" s="73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spans="1:26" ht="14.25">
      <c r="A365" s="73"/>
      <c r="B365" s="73"/>
      <c r="C365" s="73"/>
      <c r="D365" s="87"/>
      <c r="E365" s="88"/>
      <c r="F365" s="89"/>
      <c r="G365" s="73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spans="1:26" ht="14.25">
      <c r="A366" s="73"/>
      <c r="B366" s="73"/>
      <c r="C366" s="73"/>
      <c r="D366" s="87"/>
      <c r="E366" s="88"/>
      <c r="F366" s="89"/>
      <c r="G366" s="73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spans="1:26" ht="14.25">
      <c r="A367" s="73"/>
      <c r="B367" s="73"/>
      <c r="C367" s="73"/>
      <c r="D367" s="87"/>
      <c r="E367" s="88"/>
      <c r="F367" s="89"/>
      <c r="G367" s="73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spans="1:26" ht="14.25">
      <c r="A368" s="73"/>
      <c r="B368" s="73"/>
      <c r="C368" s="73"/>
      <c r="D368" s="87"/>
      <c r="E368" s="88"/>
      <c r="F368" s="89"/>
      <c r="G368" s="73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spans="1:26" ht="14.25">
      <c r="A369" s="73"/>
      <c r="B369" s="73"/>
      <c r="C369" s="73"/>
      <c r="D369" s="87"/>
      <c r="E369" s="88"/>
      <c r="F369" s="89"/>
      <c r="G369" s="73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spans="1:26" ht="14.25">
      <c r="A370" s="73"/>
      <c r="B370" s="73"/>
      <c r="C370" s="73"/>
      <c r="D370" s="87"/>
      <c r="E370" s="88"/>
      <c r="F370" s="89"/>
      <c r="G370" s="73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spans="1:26" ht="14.25">
      <c r="A371" s="73"/>
      <c r="B371" s="73"/>
      <c r="C371" s="73"/>
      <c r="D371" s="87"/>
      <c r="E371" s="88"/>
      <c r="F371" s="89"/>
      <c r="G371" s="73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spans="1:26" ht="14.25">
      <c r="A372" s="73"/>
      <c r="B372" s="73"/>
      <c r="C372" s="73"/>
      <c r="D372" s="87"/>
      <c r="E372" s="88"/>
      <c r="F372" s="89"/>
      <c r="G372" s="73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spans="1:26" ht="14.25">
      <c r="A373" s="73"/>
      <c r="B373" s="73"/>
      <c r="C373" s="73"/>
      <c r="D373" s="87"/>
      <c r="E373" s="88"/>
      <c r="F373" s="89"/>
      <c r="G373" s="73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spans="1:26" ht="14.25">
      <c r="A374" s="73"/>
      <c r="B374" s="73"/>
      <c r="C374" s="73"/>
      <c r="D374" s="87"/>
      <c r="E374" s="88"/>
      <c r="F374" s="89"/>
      <c r="G374" s="73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spans="1:26" ht="14.25">
      <c r="A375" s="73"/>
      <c r="B375" s="73"/>
      <c r="C375" s="73"/>
      <c r="D375" s="87"/>
      <c r="E375" s="88"/>
      <c r="F375" s="89"/>
      <c r="G375" s="73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spans="1:26" ht="14.25">
      <c r="A376" s="73"/>
      <c r="B376" s="73"/>
      <c r="C376" s="73"/>
      <c r="D376" s="87"/>
      <c r="E376" s="88"/>
      <c r="F376" s="89"/>
      <c r="G376" s="73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spans="1:26" ht="14.25">
      <c r="A377" s="73"/>
      <c r="B377" s="73"/>
      <c r="C377" s="73"/>
      <c r="D377" s="87"/>
      <c r="E377" s="88"/>
      <c r="F377" s="89"/>
      <c r="G377" s="73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spans="1:26" ht="14.25">
      <c r="A378" s="73"/>
      <c r="B378" s="73"/>
      <c r="C378" s="73"/>
      <c r="D378" s="87"/>
      <c r="E378" s="88"/>
      <c r="F378" s="89"/>
      <c r="G378" s="73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spans="1:26" ht="14.25">
      <c r="A379" s="73"/>
      <c r="B379" s="73"/>
      <c r="C379" s="73"/>
      <c r="D379" s="87"/>
      <c r="E379" s="88"/>
      <c r="F379" s="89"/>
      <c r="G379" s="73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spans="1:26" ht="14.25">
      <c r="A380" s="73"/>
      <c r="B380" s="73"/>
      <c r="C380" s="73"/>
      <c r="D380" s="87"/>
      <c r="E380" s="88"/>
      <c r="F380" s="89"/>
      <c r="G380" s="73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spans="1:26" ht="14.25">
      <c r="A381" s="73"/>
      <c r="B381" s="73"/>
      <c r="C381" s="73"/>
      <c r="D381" s="87"/>
      <c r="E381" s="88"/>
      <c r="F381" s="89"/>
      <c r="G381" s="73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spans="1:26" ht="14.25">
      <c r="A382" s="73"/>
      <c r="B382" s="73"/>
      <c r="C382" s="73"/>
      <c r="D382" s="87"/>
      <c r="E382" s="88"/>
      <c r="F382" s="89"/>
      <c r="G382" s="73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spans="1:26" ht="14.25">
      <c r="A383" s="73"/>
      <c r="B383" s="73"/>
      <c r="C383" s="73"/>
      <c r="D383" s="87"/>
      <c r="E383" s="88"/>
      <c r="F383" s="89"/>
      <c r="G383" s="73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spans="1:26" ht="14.25">
      <c r="A384" s="73"/>
      <c r="B384" s="73"/>
      <c r="C384" s="73"/>
      <c r="D384" s="87"/>
      <c r="E384" s="88"/>
      <c r="F384" s="89"/>
      <c r="G384" s="73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spans="1:26" ht="14.25">
      <c r="A385" s="73"/>
      <c r="B385" s="73"/>
      <c r="C385" s="73"/>
      <c r="D385" s="87"/>
      <c r="E385" s="88"/>
      <c r="F385" s="89"/>
      <c r="G385" s="73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spans="1:26" ht="14.25">
      <c r="A386" s="73"/>
      <c r="B386" s="73"/>
      <c r="C386" s="73"/>
      <c r="D386" s="87"/>
      <c r="E386" s="88"/>
      <c r="F386" s="89"/>
      <c r="G386" s="73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spans="1:26" ht="14.25">
      <c r="A387" s="73"/>
      <c r="B387" s="73"/>
      <c r="C387" s="73"/>
      <c r="D387" s="87"/>
      <c r="E387" s="88"/>
      <c r="F387" s="89"/>
      <c r="G387" s="73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spans="1:26" ht="14.25">
      <c r="A388" s="73"/>
      <c r="B388" s="73"/>
      <c r="C388" s="73"/>
      <c r="D388" s="87"/>
      <c r="E388" s="88"/>
      <c r="F388" s="89"/>
      <c r="G388" s="73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spans="1:26" ht="14.25">
      <c r="A389" s="73"/>
      <c r="B389" s="73"/>
      <c r="C389" s="73"/>
      <c r="D389" s="87"/>
      <c r="E389" s="88"/>
      <c r="F389" s="89"/>
      <c r="G389" s="73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spans="1:26" ht="14.25">
      <c r="A390" s="73"/>
      <c r="B390" s="73"/>
      <c r="C390" s="73"/>
      <c r="D390" s="87"/>
      <c r="E390" s="88"/>
      <c r="F390" s="89"/>
      <c r="G390" s="73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spans="1:26" ht="14.25">
      <c r="A391" s="73"/>
      <c r="B391" s="73"/>
      <c r="C391" s="73"/>
      <c r="D391" s="87"/>
      <c r="E391" s="88"/>
      <c r="F391" s="89"/>
      <c r="G391" s="73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spans="1:26" ht="14.25">
      <c r="A392" s="73"/>
      <c r="B392" s="73"/>
      <c r="C392" s="73"/>
      <c r="D392" s="87"/>
      <c r="E392" s="88"/>
      <c r="F392" s="89"/>
      <c r="G392" s="73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spans="1:26" ht="14.25">
      <c r="A393" s="73"/>
      <c r="B393" s="73"/>
      <c r="C393" s="73"/>
      <c r="D393" s="87"/>
      <c r="E393" s="88"/>
      <c r="F393" s="89"/>
      <c r="G393" s="73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spans="1:26" ht="14.25">
      <c r="A394" s="73"/>
      <c r="B394" s="73"/>
      <c r="C394" s="73"/>
      <c r="D394" s="87"/>
      <c r="E394" s="88"/>
      <c r="F394" s="89"/>
      <c r="G394" s="73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spans="1:26" ht="14.25">
      <c r="A395" s="73"/>
      <c r="B395" s="73"/>
      <c r="C395" s="73"/>
      <c r="D395" s="87"/>
      <c r="E395" s="88"/>
      <c r="F395" s="89"/>
      <c r="G395" s="73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spans="1:26" ht="14.25">
      <c r="A396" s="73"/>
      <c r="B396" s="73"/>
      <c r="C396" s="73"/>
      <c r="D396" s="87"/>
      <c r="E396" s="88"/>
      <c r="F396" s="89"/>
      <c r="G396" s="73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spans="1:26" ht="14.25">
      <c r="A397" s="73"/>
      <c r="B397" s="73"/>
      <c r="C397" s="73"/>
      <c r="D397" s="87"/>
      <c r="E397" s="88"/>
      <c r="F397" s="89"/>
      <c r="G397" s="73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spans="1:26" ht="14.25">
      <c r="A398" s="73"/>
      <c r="B398" s="73"/>
      <c r="C398" s="73"/>
      <c r="D398" s="87"/>
      <c r="E398" s="88"/>
      <c r="F398" s="89"/>
      <c r="G398" s="73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spans="1:26" ht="14.25">
      <c r="A399" s="73"/>
      <c r="B399" s="73"/>
      <c r="C399" s="73"/>
      <c r="D399" s="87"/>
      <c r="E399" s="88"/>
      <c r="F399" s="89"/>
      <c r="G399" s="73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spans="1:26" ht="14.25">
      <c r="A400" s="73"/>
      <c r="B400" s="73"/>
      <c r="C400" s="73"/>
      <c r="D400" s="87"/>
      <c r="E400" s="88"/>
      <c r="F400" s="89"/>
      <c r="G400" s="73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spans="1:26" ht="14.25">
      <c r="A401" s="73"/>
      <c r="B401" s="73"/>
      <c r="C401" s="73"/>
      <c r="D401" s="87"/>
      <c r="E401" s="88"/>
      <c r="F401" s="89"/>
      <c r="G401" s="73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spans="1:26" ht="14.25">
      <c r="A402" s="73"/>
      <c r="B402" s="73"/>
      <c r="C402" s="73"/>
      <c r="D402" s="87"/>
      <c r="E402" s="88"/>
      <c r="F402" s="89"/>
      <c r="G402" s="73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spans="1:26" ht="14.25">
      <c r="A403" s="73"/>
      <c r="B403" s="73"/>
      <c r="C403" s="73"/>
      <c r="D403" s="87"/>
      <c r="E403" s="88"/>
      <c r="F403" s="89"/>
      <c r="G403" s="73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spans="1:26" ht="14.25">
      <c r="A404" s="73"/>
      <c r="B404" s="73"/>
      <c r="C404" s="73"/>
      <c r="D404" s="87"/>
      <c r="E404" s="88"/>
      <c r="F404" s="89"/>
      <c r="G404" s="73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spans="1:26" ht="14.25">
      <c r="A405" s="73"/>
      <c r="B405" s="73"/>
      <c r="C405" s="73"/>
      <c r="D405" s="87"/>
      <c r="E405" s="88"/>
      <c r="F405" s="89"/>
      <c r="G405" s="73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spans="1:26" ht="14.25">
      <c r="A406" s="73"/>
      <c r="B406" s="73"/>
      <c r="C406" s="73"/>
      <c r="D406" s="87"/>
      <c r="E406" s="88"/>
      <c r="F406" s="89"/>
      <c r="G406" s="73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spans="1:26" ht="14.25">
      <c r="A407" s="73"/>
      <c r="B407" s="73"/>
      <c r="C407" s="73"/>
      <c r="D407" s="87"/>
      <c r="E407" s="88"/>
      <c r="F407" s="89"/>
      <c r="G407" s="73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spans="1:26" ht="14.25">
      <c r="A408" s="73"/>
      <c r="B408" s="73"/>
      <c r="C408" s="73"/>
      <c r="D408" s="87"/>
      <c r="E408" s="88"/>
      <c r="F408" s="89"/>
      <c r="G408" s="73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spans="1:26" ht="14.25">
      <c r="A409" s="73"/>
      <c r="B409" s="73"/>
      <c r="C409" s="73"/>
      <c r="D409" s="87"/>
      <c r="E409" s="88"/>
      <c r="F409" s="89"/>
      <c r="G409" s="73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spans="1:26" ht="14.25">
      <c r="A410" s="73"/>
      <c r="B410" s="73"/>
      <c r="C410" s="73"/>
      <c r="D410" s="87"/>
      <c r="E410" s="88"/>
      <c r="F410" s="89"/>
      <c r="G410" s="73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spans="1:26" ht="14.25">
      <c r="A411" s="73"/>
      <c r="B411" s="73"/>
      <c r="C411" s="73"/>
      <c r="D411" s="87"/>
      <c r="E411" s="88"/>
      <c r="F411" s="89"/>
      <c r="G411" s="73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spans="1:26" ht="14.25">
      <c r="A412" s="73"/>
      <c r="B412" s="73"/>
      <c r="C412" s="73"/>
      <c r="D412" s="87"/>
      <c r="E412" s="88"/>
      <c r="F412" s="89"/>
      <c r="G412" s="73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spans="1:26" ht="14.25">
      <c r="A413" s="73"/>
      <c r="B413" s="73"/>
      <c r="C413" s="73"/>
      <c r="D413" s="87"/>
      <c r="E413" s="88"/>
      <c r="F413" s="89"/>
      <c r="G413" s="73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spans="1:26" ht="14.25">
      <c r="A414" s="73"/>
      <c r="B414" s="73"/>
      <c r="C414" s="73"/>
      <c r="D414" s="87"/>
      <c r="E414" s="88"/>
      <c r="F414" s="89"/>
      <c r="G414" s="73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spans="1:26" ht="14.25">
      <c r="A415" s="73"/>
      <c r="B415" s="73"/>
      <c r="C415" s="73"/>
      <c r="D415" s="87"/>
      <c r="E415" s="88"/>
      <c r="F415" s="89"/>
      <c r="G415" s="73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spans="1:26" ht="14.25">
      <c r="A416" s="73"/>
      <c r="B416" s="73"/>
      <c r="C416" s="73"/>
      <c r="D416" s="87"/>
      <c r="E416" s="88"/>
      <c r="F416" s="89"/>
      <c r="G416" s="73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spans="1:26" ht="14.25">
      <c r="A417" s="73"/>
      <c r="B417" s="73"/>
      <c r="C417" s="73"/>
      <c r="D417" s="87"/>
      <c r="E417" s="88"/>
      <c r="F417" s="89"/>
      <c r="G417" s="73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spans="1:26" ht="14.25">
      <c r="A418" s="73"/>
      <c r="B418" s="73"/>
      <c r="C418" s="73"/>
      <c r="D418" s="87"/>
      <c r="E418" s="88"/>
      <c r="F418" s="89"/>
      <c r="G418" s="73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spans="1:26" ht="14.25">
      <c r="A419" s="73"/>
      <c r="B419" s="73"/>
      <c r="C419" s="73"/>
      <c r="D419" s="87"/>
      <c r="E419" s="88"/>
      <c r="F419" s="89"/>
      <c r="G419" s="73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spans="1:26" ht="14.25">
      <c r="A420" s="73"/>
      <c r="B420" s="73"/>
      <c r="C420" s="73"/>
      <c r="D420" s="87"/>
      <c r="E420" s="88"/>
      <c r="F420" s="89"/>
      <c r="G420" s="73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spans="1:26" ht="14.25">
      <c r="A421" s="73"/>
      <c r="B421" s="73"/>
      <c r="C421" s="73"/>
      <c r="D421" s="87"/>
      <c r="E421" s="88"/>
      <c r="F421" s="89"/>
      <c r="G421" s="73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spans="1:26" ht="14.25">
      <c r="A422" s="73"/>
      <c r="B422" s="73"/>
      <c r="C422" s="73"/>
      <c r="D422" s="87"/>
      <c r="E422" s="88"/>
      <c r="F422" s="89"/>
      <c r="G422" s="73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spans="1:26" ht="14.25">
      <c r="A423" s="73"/>
      <c r="B423" s="73"/>
      <c r="C423" s="73"/>
      <c r="D423" s="87"/>
      <c r="E423" s="88"/>
      <c r="F423" s="89"/>
      <c r="G423" s="73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spans="1:26" ht="14.25">
      <c r="A424" s="73"/>
      <c r="B424" s="73"/>
      <c r="C424" s="73"/>
      <c r="D424" s="87"/>
      <c r="E424" s="88"/>
      <c r="F424" s="89"/>
      <c r="G424" s="73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spans="1:26" ht="14.25">
      <c r="A425" s="73"/>
      <c r="B425" s="73"/>
      <c r="C425" s="73"/>
      <c r="D425" s="87"/>
      <c r="E425" s="88"/>
      <c r="F425" s="89"/>
      <c r="G425" s="73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spans="1:26" ht="14.25">
      <c r="A426" s="73"/>
      <c r="B426" s="73"/>
      <c r="C426" s="73"/>
      <c r="D426" s="87"/>
      <c r="E426" s="88"/>
      <c r="F426" s="89"/>
      <c r="G426" s="73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spans="1:26" ht="14.25">
      <c r="A427" s="73"/>
      <c r="B427" s="73"/>
      <c r="C427" s="73"/>
      <c r="D427" s="87"/>
      <c r="E427" s="88"/>
      <c r="F427" s="89"/>
      <c r="G427" s="73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spans="1:26" ht="14.25">
      <c r="A428" s="73"/>
      <c r="B428" s="73"/>
      <c r="C428" s="73"/>
      <c r="D428" s="87"/>
      <c r="E428" s="88"/>
      <c r="F428" s="89"/>
      <c r="G428" s="73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spans="1:26" ht="14.25">
      <c r="A429" s="73"/>
      <c r="B429" s="73"/>
      <c r="C429" s="73"/>
      <c r="D429" s="87"/>
      <c r="E429" s="88"/>
      <c r="F429" s="89"/>
      <c r="G429" s="73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spans="1:26" ht="14.25">
      <c r="A430" s="73"/>
      <c r="B430" s="73"/>
      <c r="C430" s="73"/>
      <c r="D430" s="87"/>
      <c r="E430" s="88"/>
      <c r="F430" s="89"/>
      <c r="G430" s="73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spans="1:26" ht="14.25">
      <c r="A431" s="73"/>
      <c r="B431" s="73"/>
      <c r="C431" s="73"/>
      <c r="D431" s="87"/>
      <c r="E431" s="88"/>
      <c r="F431" s="89"/>
      <c r="G431" s="73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spans="1:26" ht="14.25">
      <c r="A432" s="73"/>
      <c r="B432" s="73"/>
      <c r="C432" s="73"/>
      <c r="D432" s="87"/>
      <c r="E432" s="88"/>
      <c r="F432" s="89"/>
      <c r="G432" s="73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spans="1:26" ht="14.25">
      <c r="A433" s="73"/>
      <c r="B433" s="73"/>
      <c r="C433" s="73"/>
      <c r="D433" s="87"/>
      <c r="E433" s="88"/>
      <c r="F433" s="89"/>
      <c r="G433" s="73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spans="1:26" ht="14.25">
      <c r="A434" s="73"/>
      <c r="B434" s="73"/>
      <c r="C434" s="73"/>
      <c r="D434" s="87"/>
      <c r="E434" s="88"/>
      <c r="F434" s="89"/>
      <c r="G434" s="73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spans="1:26" ht="14.25">
      <c r="A435" s="73"/>
      <c r="B435" s="73"/>
      <c r="C435" s="73"/>
      <c r="D435" s="87"/>
      <c r="E435" s="88"/>
      <c r="F435" s="89"/>
      <c r="G435" s="73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spans="1:26" ht="14.25">
      <c r="A436" s="73"/>
      <c r="B436" s="73"/>
      <c r="C436" s="73"/>
      <c r="D436" s="87"/>
      <c r="E436" s="88"/>
      <c r="F436" s="89"/>
      <c r="G436" s="73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spans="1:26" ht="14.25">
      <c r="A437" s="73"/>
      <c r="B437" s="73"/>
      <c r="C437" s="73"/>
      <c r="D437" s="87"/>
      <c r="E437" s="88"/>
      <c r="F437" s="89"/>
      <c r="G437" s="73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spans="1:26" ht="14.25">
      <c r="A438" s="73"/>
      <c r="B438" s="73"/>
      <c r="C438" s="73"/>
      <c r="D438" s="87"/>
      <c r="E438" s="88"/>
      <c r="F438" s="89"/>
      <c r="G438" s="73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spans="1:26" ht="14.25">
      <c r="A439" s="73"/>
      <c r="B439" s="73"/>
      <c r="C439" s="73"/>
      <c r="D439" s="87"/>
      <c r="E439" s="88"/>
      <c r="F439" s="89"/>
      <c r="G439" s="73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spans="1:26" ht="14.25">
      <c r="A440" s="73"/>
      <c r="B440" s="73"/>
      <c r="C440" s="73"/>
      <c r="D440" s="87"/>
      <c r="E440" s="88"/>
      <c r="F440" s="89"/>
      <c r="G440" s="73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spans="1:26" ht="14.25">
      <c r="A441" s="73"/>
      <c r="B441" s="73"/>
      <c r="C441" s="73"/>
      <c r="D441" s="87"/>
      <c r="E441" s="88"/>
      <c r="F441" s="89"/>
      <c r="G441" s="73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spans="1:26" ht="14.25">
      <c r="A442" s="73"/>
      <c r="B442" s="73"/>
      <c r="C442" s="73"/>
      <c r="D442" s="87"/>
      <c r="E442" s="88"/>
      <c r="F442" s="89"/>
      <c r="G442" s="73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spans="1:26" ht="14.25">
      <c r="A443" s="73"/>
      <c r="B443" s="73"/>
      <c r="C443" s="73"/>
      <c r="D443" s="87"/>
      <c r="E443" s="88"/>
      <c r="F443" s="89"/>
      <c r="G443" s="73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spans="1:26" ht="14.25">
      <c r="A444" s="73"/>
      <c r="B444" s="73"/>
      <c r="C444" s="73"/>
      <c r="D444" s="87"/>
      <c r="E444" s="88"/>
      <c r="F444" s="89"/>
      <c r="G444" s="73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spans="1:26" ht="14.25">
      <c r="A445" s="73"/>
      <c r="B445" s="73"/>
      <c r="C445" s="73"/>
      <c r="D445" s="87"/>
      <c r="E445" s="88"/>
      <c r="F445" s="89"/>
      <c r="G445" s="73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spans="1:26" ht="14.25">
      <c r="A446" s="73"/>
      <c r="B446" s="73"/>
      <c r="C446" s="73"/>
      <c r="D446" s="87"/>
      <c r="E446" s="88"/>
      <c r="F446" s="89"/>
      <c r="G446" s="73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spans="1:26" ht="14.25">
      <c r="A447" s="73"/>
      <c r="B447" s="73"/>
      <c r="C447" s="73"/>
      <c r="D447" s="87"/>
      <c r="E447" s="88"/>
      <c r="F447" s="89"/>
      <c r="G447" s="73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spans="1:26" ht="14.25">
      <c r="A448" s="73"/>
      <c r="B448" s="73"/>
      <c r="C448" s="73"/>
      <c r="D448" s="87"/>
      <c r="E448" s="88"/>
      <c r="F448" s="89"/>
      <c r="G448" s="73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spans="1:26" ht="14.25">
      <c r="A449" s="73"/>
      <c r="B449" s="73"/>
      <c r="C449" s="73"/>
      <c r="D449" s="87"/>
      <c r="E449" s="88"/>
      <c r="F449" s="89"/>
      <c r="G449" s="73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spans="1:26" ht="14.25">
      <c r="A450" s="73"/>
      <c r="B450" s="73"/>
      <c r="C450" s="73"/>
      <c r="D450" s="87"/>
      <c r="E450" s="88"/>
      <c r="F450" s="89"/>
      <c r="G450" s="73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spans="1:26" ht="14.25">
      <c r="A451" s="73"/>
      <c r="B451" s="73"/>
      <c r="C451" s="73"/>
      <c r="D451" s="87"/>
      <c r="E451" s="88"/>
      <c r="F451" s="89"/>
      <c r="G451" s="73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spans="1:26" ht="14.25">
      <c r="A452" s="73"/>
      <c r="B452" s="73"/>
      <c r="C452" s="73"/>
      <c r="D452" s="87"/>
      <c r="E452" s="88"/>
      <c r="F452" s="89"/>
      <c r="G452" s="73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spans="1:26" ht="14.25">
      <c r="A453" s="73"/>
      <c r="B453" s="73"/>
      <c r="C453" s="73"/>
      <c r="D453" s="87"/>
      <c r="E453" s="88"/>
      <c r="F453" s="89"/>
      <c r="G453" s="73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spans="1:26" ht="14.25">
      <c r="A454" s="73"/>
      <c r="B454" s="73"/>
      <c r="C454" s="73"/>
      <c r="D454" s="87"/>
      <c r="E454" s="88"/>
      <c r="F454" s="89"/>
      <c r="G454" s="73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spans="1:26" ht="14.25">
      <c r="A455" s="73"/>
      <c r="B455" s="73"/>
      <c r="C455" s="73"/>
      <c r="D455" s="87"/>
      <c r="E455" s="88"/>
      <c r="F455" s="89"/>
      <c r="G455" s="73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spans="1:26" ht="14.25">
      <c r="A456" s="73"/>
      <c r="B456" s="73"/>
      <c r="C456" s="73"/>
      <c r="D456" s="87"/>
      <c r="E456" s="88"/>
      <c r="F456" s="89"/>
      <c r="G456" s="73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spans="1:26" ht="14.25">
      <c r="A457" s="73"/>
      <c r="B457" s="73"/>
      <c r="C457" s="73"/>
      <c r="D457" s="87"/>
      <c r="E457" s="88"/>
      <c r="F457" s="89"/>
      <c r="G457" s="73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spans="1:26" ht="14.25">
      <c r="A458" s="73"/>
      <c r="B458" s="73"/>
      <c r="C458" s="73"/>
      <c r="D458" s="87"/>
      <c r="E458" s="88"/>
      <c r="F458" s="89"/>
      <c r="G458" s="73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spans="1:26" ht="14.25">
      <c r="A459" s="73"/>
      <c r="B459" s="73"/>
      <c r="C459" s="73"/>
      <c r="D459" s="87"/>
      <c r="E459" s="88"/>
      <c r="F459" s="89"/>
      <c r="G459" s="73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spans="1:26" ht="14.25">
      <c r="A460" s="73"/>
      <c r="B460" s="73"/>
      <c r="C460" s="73"/>
      <c r="D460" s="87"/>
      <c r="E460" s="88"/>
      <c r="F460" s="89"/>
      <c r="G460" s="73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spans="1:26" ht="14.25">
      <c r="A461" s="73"/>
      <c r="B461" s="73"/>
      <c r="C461" s="73"/>
      <c r="D461" s="87"/>
      <c r="E461" s="88"/>
      <c r="F461" s="89"/>
      <c r="G461" s="73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spans="1:26" ht="14.25">
      <c r="A462" s="73"/>
      <c r="B462" s="73"/>
      <c r="C462" s="73"/>
      <c r="D462" s="87"/>
      <c r="E462" s="88"/>
      <c r="F462" s="89"/>
      <c r="G462" s="73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spans="1:26" ht="14.25">
      <c r="A463" s="73"/>
      <c r="B463" s="73"/>
      <c r="C463" s="73"/>
      <c r="D463" s="87"/>
      <c r="E463" s="88"/>
      <c r="F463" s="89"/>
      <c r="G463" s="73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spans="1:26" ht="14.25">
      <c r="A464" s="73"/>
      <c r="B464" s="73"/>
      <c r="C464" s="73"/>
      <c r="D464" s="87"/>
      <c r="E464" s="88"/>
      <c r="F464" s="89"/>
      <c r="G464" s="73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spans="1:26" ht="14.25">
      <c r="A465" s="73"/>
      <c r="B465" s="73"/>
      <c r="C465" s="73"/>
      <c r="D465" s="87"/>
      <c r="E465" s="88"/>
      <c r="F465" s="89"/>
      <c r="G465" s="73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spans="1:26" ht="14.25">
      <c r="A466" s="73"/>
      <c r="B466" s="73"/>
      <c r="C466" s="73"/>
      <c r="D466" s="87"/>
      <c r="E466" s="88"/>
      <c r="F466" s="89"/>
      <c r="G466" s="73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spans="1:26" ht="14.25">
      <c r="A467" s="73"/>
      <c r="B467" s="73"/>
      <c r="C467" s="73"/>
      <c r="D467" s="87"/>
      <c r="E467" s="88"/>
      <c r="F467" s="89"/>
      <c r="G467" s="73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spans="1:26" ht="14.25">
      <c r="A468" s="73"/>
      <c r="B468" s="73"/>
      <c r="C468" s="73"/>
      <c r="D468" s="87"/>
      <c r="E468" s="88"/>
      <c r="F468" s="89"/>
      <c r="G468" s="73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spans="1:26" ht="14.25">
      <c r="A469" s="73"/>
      <c r="B469" s="73"/>
      <c r="C469" s="73"/>
      <c r="D469" s="87"/>
      <c r="E469" s="88"/>
      <c r="F469" s="89"/>
      <c r="G469" s="73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spans="1:26" ht="14.25">
      <c r="A470" s="73"/>
      <c r="B470" s="73"/>
      <c r="C470" s="73"/>
      <c r="D470" s="87"/>
      <c r="E470" s="88"/>
      <c r="F470" s="89"/>
      <c r="G470" s="73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spans="1:26" ht="14.25">
      <c r="A471" s="73"/>
      <c r="B471" s="73"/>
      <c r="C471" s="73"/>
      <c r="D471" s="87"/>
      <c r="E471" s="88"/>
      <c r="F471" s="89"/>
      <c r="G471" s="73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spans="1:26" ht="14.25">
      <c r="A472" s="73"/>
      <c r="B472" s="73"/>
      <c r="C472" s="73"/>
      <c r="D472" s="87"/>
      <c r="E472" s="88"/>
      <c r="F472" s="89"/>
      <c r="G472" s="73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spans="1:26" ht="14.25">
      <c r="A473" s="73"/>
      <c r="B473" s="73"/>
      <c r="C473" s="73"/>
      <c r="D473" s="87"/>
      <c r="E473" s="88"/>
      <c r="F473" s="89"/>
      <c r="G473" s="73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spans="1:26" ht="14.25">
      <c r="A474" s="73"/>
      <c r="B474" s="73"/>
      <c r="C474" s="73"/>
      <c r="D474" s="87"/>
      <c r="E474" s="88"/>
      <c r="F474" s="89"/>
      <c r="G474" s="73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spans="1:26" ht="14.25">
      <c r="A475" s="73"/>
      <c r="B475" s="73"/>
      <c r="C475" s="73"/>
      <c r="D475" s="87"/>
      <c r="E475" s="88"/>
      <c r="F475" s="89"/>
      <c r="G475" s="73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spans="1:26" ht="14.25">
      <c r="A476" s="73"/>
      <c r="B476" s="73"/>
      <c r="C476" s="73"/>
      <c r="D476" s="87"/>
      <c r="E476" s="88"/>
      <c r="F476" s="89"/>
      <c r="G476" s="73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spans="1:26" ht="14.25">
      <c r="A477" s="73"/>
      <c r="B477" s="73"/>
      <c r="C477" s="73"/>
      <c r="D477" s="87"/>
      <c r="E477" s="88"/>
      <c r="F477" s="89"/>
      <c r="G477" s="73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spans="1:26" ht="14.25">
      <c r="A478" s="73"/>
      <c r="B478" s="73"/>
      <c r="C478" s="73"/>
      <c r="D478" s="87"/>
      <c r="E478" s="88"/>
      <c r="F478" s="89"/>
      <c r="G478" s="73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spans="1:26" ht="14.25">
      <c r="A479" s="73"/>
      <c r="B479" s="73"/>
      <c r="C479" s="73"/>
      <c r="D479" s="87"/>
      <c r="E479" s="88"/>
      <c r="F479" s="89"/>
      <c r="G479" s="73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spans="1:26" ht="14.25">
      <c r="A480" s="73"/>
      <c r="B480" s="73"/>
      <c r="C480" s="73"/>
      <c r="D480" s="87"/>
      <c r="E480" s="88"/>
      <c r="F480" s="89"/>
      <c r="G480" s="73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spans="1:26" ht="14.25">
      <c r="A481" s="73"/>
      <c r="B481" s="73"/>
      <c r="C481" s="73"/>
      <c r="D481" s="87"/>
      <c r="E481" s="88"/>
      <c r="F481" s="89"/>
      <c r="G481" s="73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spans="1:26" ht="14.25">
      <c r="A482" s="73"/>
      <c r="B482" s="73"/>
      <c r="C482" s="73"/>
      <c r="D482" s="87"/>
      <c r="E482" s="88"/>
      <c r="F482" s="89"/>
      <c r="G482" s="73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spans="1:26" ht="14.25">
      <c r="A483" s="73"/>
      <c r="B483" s="73"/>
      <c r="C483" s="73"/>
      <c r="D483" s="87"/>
      <c r="E483" s="88"/>
      <c r="F483" s="89"/>
      <c r="G483" s="73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spans="1:26" ht="14.25">
      <c r="A484" s="73"/>
      <c r="B484" s="73"/>
      <c r="C484" s="73"/>
      <c r="D484" s="87"/>
      <c r="E484" s="88"/>
      <c r="F484" s="89"/>
      <c r="G484" s="73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spans="1:26" ht="14.25">
      <c r="A485" s="73"/>
      <c r="B485" s="73"/>
      <c r="C485" s="73"/>
      <c r="D485" s="87"/>
      <c r="E485" s="88"/>
      <c r="F485" s="89"/>
      <c r="G485" s="73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spans="1:26" ht="14.25">
      <c r="A486" s="73"/>
      <c r="B486" s="73"/>
      <c r="C486" s="73"/>
      <c r="D486" s="87"/>
      <c r="E486" s="88"/>
      <c r="F486" s="89"/>
      <c r="G486" s="73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spans="1:26" ht="14.25">
      <c r="A487" s="73"/>
      <c r="B487" s="73"/>
      <c r="C487" s="73"/>
      <c r="D487" s="87"/>
      <c r="E487" s="88"/>
      <c r="F487" s="89"/>
      <c r="G487" s="73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spans="1:26" ht="14.25">
      <c r="A488" s="73"/>
      <c r="B488" s="73"/>
      <c r="C488" s="73"/>
      <c r="D488" s="87"/>
      <c r="E488" s="88"/>
      <c r="F488" s="89"/>
      <c r="G488" s="73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spans="1:26" ht="14.25">
      <c r="A489" s="73"/>
      <c r="B489" s="73"/>
      <c r="C489" s="73"/>
      <c r="D489" s="87"/>
      <c r="E489" s="88"/>
      <c r="F489" s="89"/>
      <c r="G489" s="73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spans="1:26" ht="14.25">
      <c r="A490" s="73"/>
      <c r="B490" s="73"/>
      <c r="C490" s="73"/>
      <c r="D490" s="87"/>
      <c r="E490" s="88"/>
      <c r="F490" s="89"/>
      <c r="G490" s="73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spans="1:26" ht="14.25">
      <c r="A491" s="73"/>
      <c r="B491" s="73"/>
      <c r="C491" s="73"/>
      <c r="D491" s="87"/>
      <c r="E491" s="88"/>
      <c r="F491" s="89"/>
      <c r="G491" s="73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spans="1:26" ht="14.25">
      <c r="A492" s="73"/>
      <c r="B492" s="73"/>
      <c r="C492" s="73"/>
      <c r="D492" s="87"/>
      <c r="E492" s="88"/>
      <c r="F492" s="89"/>
      <c r="G492" s="73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spans="1:26" ht="14.25">
      <c r="A493" s="73"/>
      <c r="B493" s="73"/>
      <c r="C493" s="73"/>
      <c r="D493" s="87"/>
      <c r="E493" s="88"/>
      <c r="F493" s="89"/>
      <c r="G493" s="73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spans="1:26" ht="14.25">
      <c r="A494" s="73"/>
      <c r="B494" s="73"/>
      <c r="C494" s="73"/>
      <c r="D494" s="87"/>
      <c r="E494" s="88"/>
      <c r="F494" s="89"/>
      <c r="G494" s="73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spans="1:26" ht="14.25">
      <c r="A495" s="73"/>
      <c r="B495" s="73"/>
      <c r="C495" s="73"/>
      <c r="D495" s="87"/>
      <c r="E495" s="88"/>
      <c r="F495" s="89"/>
      <c r="G495" s="73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spans="1:26" ht="14.25">
      <c r="A496" s="73"/>
      <c r="B496" s="73"/>
      <c r="C496" s="73"/>
      <c r="D496" s="87"/>
      <c r="E496" s="88"/>
      <c r="F496" s="89"/>
      <c r="G496" s="73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spans="1:26" ht="14.25">
      <c r="A497" s="73"/>
      <c r="B497" s="73"/>
      <c r="C497" s="73"/>
      <c r="D497" s="87"/>
      <c r="E497" s="88"/>
      <c r="F497" s="89"/>
      <c r="G497" s="73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spans="1:26" ht="14.25">
      <c r="A498" s="73"/>
      <c r="B498" s="73"/>
      <c r="C498" s="73"/>
      <c r="D498" s="87"/>
      <c r="E498" s="88"/>
      <c r="F498" s="89"/>
      <c r="G498" s="73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spans="1:26" ht="14.25">
      <c r="A499" s="73"/>
      <c r="B499" s="73"/>
      <c r="C499" s="73"/>
      <c r="D499" s="87"/>
      <c r="E499" s="88"/>
      <c r="F499" s="89"/>
      <c r="G499" s="73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spans="1:26" ht="14.25">
      <c r="A500" s="73"/>
      <c r="B500" s="73"/>
      <c r="C500" s="73"/>
      <c r="D500" s="87"/>
      <c r="E500" s="88"/>
      <c r="F500" s="89"/>
      <c r="G500" s="73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spans="1:26" ht="14.25">
      <c r="A501" s="73"/>
      <c r="B501" s="73"/>
      <c r="C501" s="73"/>
      <c r="D501" s="87"/>
      <c r="E501" s="88"/>
      <c r="F501" s="89"/>
      <c r="G501" s="73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spans="1:26" ht="14.25">
      <c r="A502" s="73"/>
      <c r="B502" s="73"/>
      <c r="C502" s="73"/>
      <c r="D502" s="87"/>
      <c r="E502" s="88"/>
      <c r="F502" s="89"/>
      <c r="G502" s="73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spans="1:26" ht="14.25">
      <c r="A503" s="73"/>
      <c r="B503" s="73"/>
      <c r="C503" s="73"/>
      <c r="D503" s="87"/>
      <c r="E503" s="88"/>
      <c r="F503" s="89"/>
      <c r="G503" s="73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spans="1:26" ht="14.25">
      <c r="A504" s="73"/>
      <c r="B504" s="73"/>
      <c r="C504" s="73"/>
      <c r="D504" s="87"/>
      <c r="E504" s="88"/>
      <c r="F504" s="89"/>
      <c r="G504" s="73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spans="1:26" ht="14.25">
      <c r="A505" s="73"/>
      <c r="B505" s="73"/>
      <c r="C505" s="73"/>
      <c r="D505" s="87"/>
      <c r="E505" s="88"/>
      <c r="F505" s="89"/>
      <c r="G505" s="73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spans="1:26" ht="14.25">
      <c r="A506" s="73"/>
      <c r="B506" s="73"/>
      <c r="C506" s="73"/>
      <c r="D506" s="87"/>
      <c r="E506" s="88"/>
      <c r="F506" s="89"/>
      <c r="G506" s="73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spans="1:26" ht="14.25">
      <c r="A507" s="73"/>
      <c r="B507" s="73"/>
      <c r="C507" s="73"/>
      <c r="D507" s="87"/>
      <c r="E507" s="88"/>
      <c r="F507" s="89"/>
      <c r="G507" s="73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spans="1:26" ht="14.25">
      <c r="A508" s="73"/>
      <c r="B508" s="73"/>
      <c r="C508" s="73"/>
      <c r="D508" s="87"/>
      <c r="E508" s="88"/>
      <c r="F508" s="89"/>
      <c r="G508" s="73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spans="1:26" ht="14.25">
      <c r="A509" s="73"/>
      <c r="B509" s="73"/>
      <c r="C509" s="73"/>
      <c r="D509" s="87"/>
      <c r="E509" s="88"/>
      <c r="F509" s="89"/>
      <c r="G509" s="73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spans="1:26" ht="14.25">
      <c r="A510" s="73"/>
      <c r="B510" s="73"/>
      <c r="C510" s="73"/>
      <c r="D510" s="87"/>
      <c r="E510" s="88"/>
      <c r="F510" s="89"/>
      <c r="G510" s="73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spans="1:26" ht="14.25">
      <c r="A511" s="73"/>
      <c r="B511" s="73"/>
      <c r="C511" s="73"/>
      <c r="D511" s="87"/>
      <c r="E511" s="88"/>
      <c r="F511" s="89"/>
      <c r="G511" s="73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spans="1:26" ht="14.25">
      <c r="A512" s="73"/>
      <c r="B512" s="73"/>
      <c r="C512" s="73"/>
      <c r="D512" s="87"/>
      <c r="E512" s="88"/>
      <c r="F512" s="89"/>
      <c r="G512" s="73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spans="1:26" ht="14.25">
      <c r="A513" s="73"/>
      <c r="B513" s="73"/>
      <c r="C513" s="73"/>
      <c r="D513" s="87"/>
      <c r="E513" s="88"/>
      <c r="F513" s="89"/>
      <c r="G513" s="73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spans="1:26" ht="14.25">
      <c r="A514" s="73"/>
      <c r="B514" s="73"/>
      <c r="C514" s="73"/>
      <c r="D514" s="87"/>
      <c r="E514" s="88"/>
      <c r="F514" s="89"/>
      <c r="G514" s="73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spans="1:26" ht="14.25">
      <c r="A515" s="73"/>
      <c r="B515" s="73"/>
      <c r="C515" s="73"/>
      <c r="D515" s="87"/>
      <c r="E515" s="88"/>
      <c r="F515" s="89"/>
      <c r="G515" s="73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spans="1:26" ht="14.25">
      <c r="A516" s="73"/>
      <c r="B516" s="73"/>
      <c r="C516" s="73"/>
      <c r="D516" s="87"/>
      <c r="E516" s="88"/>
      <c r="F516" s="89"/>
      <c r="G516" s="73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spans="1:26" ht="14.25">
      <c r="A517" s="73"/>
      <c r="B517" s="73"/>
      <c r="C517" s="73"/>
      <c r="D517" s="87"/>
      <c r="E517" s="88"/>
      <c r="F517" s="89"/>
      <c r="G517" s="73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spans="1:26" ht="14.25">
      <c r="A518" s="73"/>
      <c r="B518" s="73"/>
      <c r="C518" s="73"/>
      <c r="D518" s="87"/>
      <c r="E518" s="88"/>
      <c r="F518" s="89"/>
      <c r="G518" s="73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spans="1:26" ht="14.25">
      <c r="A519" s="73"/>
      <c r="B519" s="73"/>
      <c r="C519" s="73"/>
      <c r="D519" s="87"/>
      <c r="E519" s="88"/>
      <c r="F519" s="89"/>
      <c r="G519" s="73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spans="1:26" ht="14.25">
      <c r="A520" s="73"/>
      <c r="B520" s="73"/>
      <c r="C520" s="73"/>
      <c r="D520" s="87"/>
      <c r="E520" s="88"/>
      <c r="F520" s="89"/>
      <c r="G520" s="73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spans="1:26" ht="14.25">
      <c r="A521" s="73"/>
      <c r="B521" s="73"/>
      <c r="C521" s="73"/>
      <c r="D521" s="87"/>
      <c r="E521" s="88"/>
      <c r="F521" s="89"/>
      <c r="G521" s="73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spans="1:26" ht="14.25">
      <c r="A522" s="73"/>
      <c r="B522" s="73"/>
      <c r="C522" s="73"/>
      <c r="D522" s="87"/>
      <c r="E522" s="88"/>
      <c r="F522" s="89"/>
      <c r="G522" s="73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spans="1:26" ht="14.25">
      <c r="A523" s="73"/>
      <c r="B523" s="73"/>
      <c r="C523" s="73"/>
      <c r="D523" s="87"/>
      <c r="E523" s="88"/>
      <c r="F523" s="89"/>
      <c r="G523" s="73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spans="1:26" ht="14.25">
      <c r="A524" s="73"/>
      <c r="B524" s="73"/>
      <c r="C524" s="73"/>
      <c r="D524" s="87"/>
      <c r="E524" s="88"/>
      <c r="F524" s="89"/>
      <c r="G524" s="73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spans="1:26" ht="14.25">
      <c r="A525" s="73"/>
      <c r="B525" s="73"/>
      <c r="C525" s="73"/>
      <c r="D525" s="87"/>
      <c r="E525" s="88"/>
      <c r="F525" s="89"/>
      <c r="G525" s="73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spans="1:26" ht="14.25">
      <c r="A526" s="73"/>
      <c r="B526" s="73"/>
      <c r="C526" s="73"/>
      <c r="D526" s="87"/>
      <c r="E526" s="88"/>
      <c r="F526" s="89"/>
      <c r="G526" s="73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spans="1:26" ht="14.25">
      <c r="A527" s="73"/>
      <c r="B527" s="73"/>
      <c r="C527" s="73"/>
      <c r="D527" s="87"/>
      <c r="E527" s="88"/>
      <c r="F527" s="89"/>
      <c r="G527" s="73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spans="1:26" ht="14.25">
      <c r="A528" s="73"/>
      <c r="B528" s="73"/>
      <c r="C528" s="73"/>
      <c r="D528" s="87"/>
      <c r="E528" s="88"/>
      <c r="F528" s="89"/>
      <c r="G528" s="73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spans="1:26" ht="14.25">
      <c r="A529" s="73"/>
      <c r="B529" s="73"/>
      <c r="C529" s="73"/>
      <c r="D529" s="87"/>
      <c r="E529" s="88"/>
      <c r="F529" s="89"/>
      <c r="G529" s="73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spans="1:26" ht="14.25">
      <c r="A530" s="73"/>
      <c r="B530" s="73"/>
      <c r="C530" s="73"/>
      <c r="D530" s="87"/>
      <c r="E530" s="88"/>
      <c r="F530" s="89"/>
      <c r="G530" s="73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spans="1:26" ht="14.25">
      <c r="A531" s="73"/>
      <c r="B531" s="73"/>
      <c r="C531" s="73"/>
      <c r="D531" s="87"/>
      <c r="E531" s="88"/>
      <c r="F531" s="89"/>
      <c r="G531" s="73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spans="1:26" ht="14.25">
      <c r="A532" s="73"/>
      <c r="B532" s="73"/>
      <c r="C532" s="73"/>
      <c r="D532" s="87"/>
      <c r="E532" s="88"/>
      <c r="F532" s="89"/>
      <c r="G532" s="73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spans="1:26" ht="14.25">
      <c r="A533" s="73"/>
      <c r="B533" s="73"/>
      <c r="C533" s="73"/>
      <c r="D533" s="87"/>
      <c r="E533" s="88"/>
      <c r="F533" s="89"/>
      <c r="G533" s="73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spans="1:26" ht="14.25">
      <c r="A534" s="73"/>
      <c r="B534" s="73"/>
      <c r="C534" s="73"/>
      <c r="D534" s="87"/>
      <c r="E534" s="88"/>
      <c r="F534" s="89"/>
      <c r="G534" s="73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spans="1:26" ht="14.25">
      <c r="A535" s="73"/>
      <c r="B535" s="73"/>
      <c r="C535" s="73"/>
      <c r="D535" s="87"/>
      <c r="E535" s="88"/>
      <c r="F535" s="89"/>
      <c r="G535" s="73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spans="1:26" ht="14.25">
      <c r="A536" s="73"/>
      <c r="B536" s="73"/>
      <c r="C536" s="73"/>
      <c r="D536" s="87"/>
      <c r="E536" s="88"/>
      <c r="F536" s="89"/>
      <c r="G536" s="73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spans="1:26" ht="14.25">
      <c r="A537" s="73"/>
      <c r="B537" s="73"/>
      <c r="C537" s="73"/>
      <c r="D537" s="87"/>
      <c r="E537" s="88"/>
      <c r="F537" s="89"/>
      <c r="G537" s="73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spans="1:26" ht="14.25">
      <c r="A538" s="73"/>
      <c r="B538" s="73"/>
      <c r="C538" s="73"/>
      <c r="D538" s="87"/>
      <c r="E538" s="88"/>
      <c r="F538" s="89"/>
      <c r="G538" s="73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spans="1:26" ht="14.25">
      <c r="A539" s="73"/>
      <c r="B539" s="73"/>
      <c r="C539" s="73"/>
      <c r="D539" s="87"/>
      <c r="E539" s="88"/>
      <c r="F539" s="89"/>
      <c r="G539" s="73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spans="1:26" ht="14.25">
      <c r="A540" s="73"/>
      <c r="B540" s="73"/>
      <c r="C540" s="73"/>
      <c r="D540" s="87"/>
      <c r="E540" s="88"/>
      <c r="F540" s="89"/>
      <c r="G540" s="73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spans="1:26" ht="14.25">
      <c r="A541" s="73"/>
      <c r="B541" s="73"/>
      <c r="C541" s="73"/>
      <c r="D541" s="87"/>
      <c r="E541" s="88"/>
      <c r="F541" s="89"/>
      <c r="G541" s="73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spans="1:26" ht="14.25">
      <c r="A542" s="73"/>
      <c r="B542" s="73"/>
      <c r="C542" s="73"/>
      <c r="D542" s="87"/>
      <c r="E542" s="88"/>
      <c r="F542" s="89"/>
      <c r="G542" s="73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spans="1:26" ht="14.25">
      <c r="A543" s="73"/>
      <c r="B543" s="73"/>
      <c r="C543" s="73"/>
      <c r="D543" s="87"/>
      <c r="E543" s="88"/>
      <c r="F543" s="89"/>
      <c r="G543" s="73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spans="1:26" ht="14.25">
      <c r="A544" s="73"/>
      <c r="B544" s="73"/>
      <c r="C544" s="73"/>
      <c r="D544" s="87"/>
      <c r="E544" s="88"/>
      <c r="F544" s="89"/>
      <c r="G544" s="73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spans="1:26" ht="14.25">
      <c r="A545" s="73"/>
      <c r="B545" s="73"/>
      <c r="C545" s="73"/>
      <c r="D545" s="87"/>
      <c r="E545" s="88"/>
      <c r="F545" s="89"/>
      <c r="G545" s="73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spans="1:26" ht="14.25">
      <c r="A546" s="73"/>
      <c r="B546" s="73"/>
      <c r="C546" s="73"/>
      <c r="D546" s="87"/>
      <c r="E546" s="88"/>
      <c r="F546" s="89"/>
      <c r="G546" s="73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spans="1:26" ht="14.25">
      <c r="A547" s="73"/>
      <c r="B547" s="73"/>
      <c r="C547" s="73"/>
      <c r="D547" s="87"/>
      <c r="E547" s="88"/>
      <c r="F547" s="89"/>
      <c r="G547" s="73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spans="1:26" ht="14.25">
      <c r="A548" s="73"/>
      <c r="B548" s="73"/>
      <c r="C548" s="73"/>
      <c r="D548" s="87"/>
      <c r="E548" s="88"/>
      <c r="F548" s="89"/>
      <c r="G548" s="73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spans="1:26" ht="14.25">
      <c r="A549" s="73"/>
      <c r="B549" s="73"/>
      <c r="C549" s="73"/>
      <c r="D549" s="87"/>
      <c r="E549" s="88"/>
      <c r="F549" s="89"/>
      <c r="G549" s="73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spans="1:26" ht="14.25">
      <c r="A550" s="73"/>
      <c r="B550" s="73"/>
      <c r="C550" s="73"/>
      <c r="D550" s="87"/>
      <c r="E550" s="88"/>
      <c r="F550" s="89"/>
      <c r="G550" s="73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spans="1:26" ht="14.25">
      <c r="A551" s="73"/>
      <c r="B551" s="73"/>
      <c r="C551" s="73"/>
      <c r="D551" s="87"/>
      <c r="E551" s="88"/>
      <c r="F551" s="89"/>
      <c r="G551" s="73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spans="1:26" ht="14.25">
      <c r="A552" s="73"/>
      <c r="B552" s="73"/>
      <c r="C552" s="73"/>
      <c r="D552" s="87"/>
      <c r="E552" s="88"/>
      <c r="F552" s="89"/>
      <c r="G552" s="73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spans="1:26" ht="14.25">
      <c r="A553" s="73"/>
      <c r="B553" s="73"/>
      <c r="C553" s="73"/>
      <c r="D553" s="87"/>
      <c r="E553" s="88"/>
      <c r="F553" s="89"/>
      <c r="G553" s="73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spans="1:26" ht="14.25">
      <c r="A554" s="73"/>
      <c r="B554" s="73"/>
      <c r="C554" s="73"/>
      <c r="D554" s="87"/>
      <c r="E554" s="88"/>
      <c r="F554" s="89"/>
      <c r="G554" s="73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spans="1:26" ht="14.25">
      <c r="A555" s="73"/>
      <c r="B555" s="73"/>
      <c r="C555" s="73"/>
      <c r="D555" s="87"/>
      <c r="E555" s="88"/>
      <c r="F555" s="89"/>
      <c r="G555" s="73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spans="1:26" ht="14.25">
      <c r="A556" s="73"/>
      <c r="B556" s="73"/>
      <c r="C556" s="73"/>
      <c r="D556" s="87"/>
      <c r="E556" s="88"/>
      <c r="F556" s="89"/>
      <c r="G556" s="73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spans="1:26" ht="14.25">
      <c r="A557" s="73"/>
      <c r="B557" s="73"/>
      <c r="C557" s="73"/>
      <c r="D557" s="87"/>
      <c r="E557" s="88"/>
      <c r="F557" s="89"/>
      <c r="G557" s="73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spans="1:26" ht="14.25">
      <c r="A558" s="73"/>
      <c r="B558" s="73"/>
      <c r="C558" s="73"/>
      <c r="D558" s="87"/>
      <c r="E558" s="88"/>
      <c r="F558" s="89"/>
      <c r="G558" s="73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spans="1:26" ht="14.25">
      <c r="A559" s="73"/>
      <c r="B559" s="73"/>
      <c r="C559" s="73"/>
      <c r="D559" s="87"/>
      <c r="E559" s="88"/>
      <c r="F559" s="89"/>
      <c r="G559" s="73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spans="1:26" ht="14.25">
      <c r="A560" s="73"/>
      <c r="B560" s="73"/>
      <c r="C560" s="73"/>
      <c r="D560" s="87"/>
      <c r="E560" s="88"/>
      <c r="F560" s="89"/>
      <c r="G560" s="73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spans="1:26" ht="14.25">
      <c r="A561" s="73"/>
      <c r="B561" s="73"/>
      <c r="C561" s="73"/>
      <c r="D561" s="87"/>
      <c r="E561" s="88"/>
      <c r="F561" s="89"/>
      <c r="G561" s="73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spans="1:26" ht="14.25">
      <c r="A562" s="73"/>
      <c r="B562" s="73"/>
      <c r="C562" s="73"/>
      <c r="D562" s="87"/>
      <c r="E562" s="88"/>
      <c r="F562" s="89"/>
      <c r="G562" s="73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spans="1:26" ht="14.25">
      <c r="A563" s="73"/>
      <c r="B563" s="73"/>
      <c r="C563" s="73"/>
      <c r="D563" s="87"/>
      <c r="E563" s="88"/>
      <c r="F563" s="89"/>
      <c r="G563" s="73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spans="1:26" ht="14.25">
      <c r="A564" s="73"/>
      <c r="B564" s="73"/>
      <c r="C564" s="73"/>
      <c r="D564" s="87"/>
      <c r="E564" s="88"/>
      <c r="F564" s="89"/>
      <c r="G564" s="73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spans="1:26" ht="14.25">
      <c r="A565" s="73"/>
      <c r="B565" s="73"/>
      <c r="C565" s="73"/>
      <c r="D565" s="87"/>
      <c r="E565" s="88"/>
      <c r="F565" s="89"/>
      <c r="G565" s="73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spans="1:26" ht="14.25">
      <c r="A566" s="73"/>
      <c r="B566" s="73"/>
      <c r="C566" s="73"/>
      <c r="D566" s="87"/>
      <c r="E566" s="88"/>
      <c r="F566" s="89"/>
      <c r="G566" s="73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spans="1:26" ht="14.25">
      <c r="A567" s="73"/>
      <c r="B567" s="73"/>
      <c r="C567" s="73"/>
      <c r="D567" s="87"/>
      <c r="E567" s="88"/>
      <c r="F567" s="89"/>
      <c r="G567" s="73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spans="1:26" ht="14.25">
      <c r="A568" s="73"/>
      <c r="B568" s="73"/>
      <c r="C568" s="73"/>
      <c r="D568" s="87"/>
      <c r="E568" s="88"/>
      <c r="F568" s="89"/>
      <c r="G568" s="73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spans="1:26" ht="14.25">
      <c r="A569" s="73"/>
      <c r="B569" s="73"/>
      <c r="C569" s="73"/>
      <c r="D569" s="87"/>
      <c r="E569" s="88"/>
      <c r="F569" s="89"/>
      <c r="G569" s="73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spans="1:26" ht="14.25">
      <c r="A570" s="73"/>
      <c r="B570" s="73"/>
      <c r="C570" s="73"/>
      <c r="D570" s="87"/>
      <c r="E570" s="88"/>
      <c r="F570" s="89"/>
      <c r="G570" s="73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spans="1:26" ht="14.25">
      <c r="A571" s="73"/>
      <c r="B571" s="73"/>
      <c r="C571" s="73"/>
      <c r="D571" s="87"/>
      <c r="E571" s="88"/>
      <c r="F571" s="89"/>
      <c r="G571" s="73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spans="1:26" ht="14.25">
      <c r="A572" s="73"/>
      <c r="B572" s="73"/>
      <c r="C572" s="73"/>
      <c r="D572" s="87"/>
      <c r="E572" s="88"/>
      <c r="F572" s="89"/>
      <c r="G572" s="73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spans="1:26" ht="14.25">
      <c r="A573" s="73"/>
      <c r="B573" s="73"/>
      <c r="C573" s="73"/>
      <c r="D573" s="87"/>
      <c r="E573" s="88"/>
      <c r="F573" s="89"/>
      <c r="G573" s="73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spans="1:26" ht="14.25">
      <c r="A574" s="73"/>
      <c r="B574" s="73"/>
      <c r="C574" s="73"/>
      <c r="D574" s="87"/>
      <c r="E574" s="88"/>
      <c r="F574" s="89"/>
      <c r="G574" s="73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spans="1:26" ht="14.25">
      <c r="A575" s="73"/>
      <c r="B575" s="73"/>
      <c r="C575" s="73"/>
      <c r="D575" s="87"/>
      <c r="E575" s="88"/>
      <c r="F575" s="89"/>
      <c r="G575" s="73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spans="1:26" ht="14.25">
      <c r="A576" s="73"/>
      <c r="B576" s="73"/>
      <c r="C576" s="73"/>
      <c r="D576" s="87"/>
      <c r="E576" s="88"/>
      <c r="F576" s="89"/>
      <c r="G576" s="73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spans="1:26" ht="14.25">
      <c r="A577" s="73"/>
      <c r="B577" s="73"/>
      <c r="C577" s="73"/>
      <c r="D577" s="87"/>
      <c r="E577" s="88"/>
      <c r="F577" s="89"/>
      <c r="G577" s="73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spans="1:26" ht="14.25">
      <c r="A578" s="73"/>
      <c r="B578" s="73"/>
      <c r="C578" s="73"/>
      <c r="D578" s="87"/>
      <c r="E578" s="88"/>
      <c r="F578" s="89"/>
      <c r="G578" s="73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spans="1:26" ht="14.25">
      <c r="A579" s="73"/>
      <c r="B579" s="73"/>
      <c r="C579" s="73"/>
      <c r="D579" s="87"/>
      <c r="E579" s="88"/>
      <c r="F579" s="89"/>
      <c r="G579" s="73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 spans="1:26" ht="14.25">
      <c r="A580" s="73"/>
      <c r="B580" s="73"/>
      <c r="C580" s="73"/>
      <c r="D580" s="87"/>
      <c r="E580" s="88"/>
      <c r="F580" s="89"/>
      <c r="G580" s="73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 spans="1:26" ht="14.25">
      <c r="A581" s="73"/>
      <c r="B581" s="73"/>
      <c r="C581" s="73"/>
      <c r="D581" s="87"/>
      <c r="E581" s="88"/>
      <c r="F581" s="89"/>
      <c r="G581" s="73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 spans="1:26" ht="14.25">
      <c r="A582" s="73"/>
      <c r="B582" s="73"/>
      <c r="C582" s="73"/>
      <c r="D582" s="87"/>
      <c r="E582" s="88"/>
      <c r="F582" s="89"/>
      <c r="G582" s="73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 spans="1:26" ht="14.25">
      <c r="A583" s="73"/>
      <c r="B583" s="73"/>
      <c r="C583" s="73"/>
      <c r="D583" s="87"/>
      <c r="E583" s="88"/>
      <c r="F583" s="89"/>
      <c r="G583" s="73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 spans="1:26" ht="14.25">
      <c r="A584" s="73"/>
      <c r="B584" s="73"/>
      <c r="C584" s="73"/>
      <c r="D584" s="87"/>
      <c r="E584" s="88"/>
      <c r="F584" s="89"/>
      <c r="G584" s="73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 spans="1:26" ht="14.25">
      <c r="A585" s="73"/>
      <c r="B585" s="73"/>
      <c r="C585" s="73"/>
      <c r="D585" s="87"/>
      <c r="E585" s="88"/>
      <c r="F585" s="89"/>
      <c r="G585" s="73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 spans="1:26" ht="14.25">
      <c r="A586" s="73"/>
      <c r="B586" s="73"/>
      <c r="C586" s="73"/>
      <c r="D586" s="87"/>
      <c r="E586" s="88"/>
      <c r="F586" s="89"/>
      <c r="G586" s="73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 spans="1:26" ht="14.25">
      <c r="A587" s="73"/>
      <c r="B587" s="73"/>
      <c r="C587" s="73"/>
      <c r="D587" s="87"/>
      <c r="E587" s="88"/>
      <c r="F587" s="89"/>
      <c r="G587" s="73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 spans="1:26" ht="14.25">
      <c r="A588" s="73"/>
      <c r="B588" s="73"/>
      <c r="C588" s="73"/>
      <c r="D588" s="87"/>
      <c r="E588" s="88"/>
      <c r="F588" s="89"/>
      <c r="G588" s="73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 spans="1:26" ht="14.25">
      <c r="A589" s="73"/>
      <c r="B589" s="73"/>
      <c r="C589" s="73"/>
      <c r="D589" s="87"/>
      <c r="E589" s="88"/>
      <c r="F589" s="89"/>
      <c r="G589" s="73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 spans="1:26" ht="14.25">
      <c r="A590" s="73"/>
      <c r="B590" s="73"/>
      <c r="C590" s="73"/>
      <c r="D590" s="87"/>
      <c r="E590" s="88"/>
      <c r="F590" s="89"/>
      <c r="G590" s="73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 spans="1:26" ht="14.25">
      <c r="A591" s="73"/>
      <c r="B591" s="73"/>
      <c r="C591" s="73"/>
      <c r="D591" s="87"/>
      <c r="E591" s="88"/>
      <c r="F591" s="89"/>
      <c r="G591" s="73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 spans="1:26" ht="14.25">
      <c r="A592" s="73"/>
      <c r="B592" s="73"/>
      <c r="C592" s="73"/>
      <c r="D592" s="87"/>
      <c r="E592" s="88"/>
      <c r="F592" s="89"/>
      <c r="G592" s="73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 spans="1:26" ht="14.25">
      <c r="A593" s="73"/>
      <c r="B593" s="73"/>
      <c r="C593" s="73"/>
      <c r="D593" s="87"/>
      <c r="E593" s="88"/>
      <c r="F593" s="89"/>
      <c r="G593" s="73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 spans="1:26" ht="14.25">
      <c r="A594" s="73"/>
      <c r="B594" s="73"/>
      <c r="C594" s="73"/>
      <c r="D594" s="87"/>
      <c r="E594" s="88"/>
      <c r="F594" s="89"/>
      <c r="G594" s="73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 spans="1:26" ht="14.25">
      <c r="A595" s="73"/>
      <c r="B595" s="73"/>
      <c r="C595" s="73"/>
      <c r="D595" s="87"/>
      <c r="E595" s="88"/>
      <c r="F595" s="89"/>
      <c r="G595" s="73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 spans="1:26" ht="14.25">
      <c r="A596" s="73"/>
      <c r="B596" s="73"/>
      <c r="C596" s="73"/>
      <c r="D596" s="87"/>
      <c r="E596" s="88"/>
      <c r="F596" s="89"/>
      <c r="G596" s="73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 spans="1:26" ht="14.25">
      <c r="A597" s="73"/>
      <c r="B597" s="73"/>
      <c r="C597" s="73"/>
      <c r="D597" s="87"/>
      <c r="E597" s="88"/>
      <c r="F597" s="89"/>
      <c r="G597" s="73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 spans="1:26" ht="14.25">
      <c r="A598" s="73"/>
      <c r="B598" s="73"/>
      <c r="C598" s="73"/>
      <c r="D598" s="87"/>
      <c r="E598" s="88"/>
      <c r="F598" s="89"/>
      <c r="G598" s="73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 spans="1:26" ht="14.25">
      <c r="A599" s="73"/>
      <c r="B599" s="73"/>
      <c r="C599" s="73"/>
      <c r="D599" s="87"/>
      <c r="E599" s="88"/>
      <c r="F599" s="89"/>
      <c r="G599" s="73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 spans="1:26" ht="14.25">
      <c r="A600" s="73"/>
      <c r="B600" s="73"/>
      <c r="C600" s="73"/>
      <c r="D600" s="87"/>
      <c r="E600" s="88"/>
      <c r="F600" s="89"/>
      <c r="G600" s="73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 spans="1:26" ht="14.25">
      <c r="A601" s="73"/>
      <c r="B601" s="73"/>
      <c r="C601" s="73"/>
      <c r="D601" s="87"/>
      <c r="E601" s="88"/>
      <c r="F601" s="89"/>
      <c r="G601" s="73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 spans="1:26" ht="14.25">
      <c r="A602" s="73"/>
      <c r="B602" s="73"/>
      <c r="C602" s="73"/>
      <c r="D602" s="87"/>
      <c r="E602" s="88"/>
      <c r="F602" s="89"/>
      <c r="G602" s="73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 spans="1:26" ht="14.25">
      <c r="A603" s="73"/>
      <c r="B603" s="73"/>
      <c r="C603" s="73"/>
      <c r="D603" s="87"/>
      <c r="E603" s="88"/>
      <c r="F603" s="89"/>
      <c r="G603" s="73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 spans="1:26" ht="14.25">
      <c r="A604" s="73"/>
      <c r="B604" s="73"/>
      <c r="C604" s="73"/>
      <c r="D604" s="87"/>
      <c r="E604" s="88"/>
      <c r="F604" s="89"/>
      <c r="G604" s="73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 spans="1:26" ht="14.25">
      <c r="A605" s="73"/>
      <c r="B605" s="73"/>
      <c r="C605" s="73"/>
      <c r="D605" s="87"/>
      <c r="E605" s="88"/>
      <c r="F605" s="89"/>
      <c r="G605" s="73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 spans="1:26" ht="14.25">
      <c r="A606" s="73"/>
      <c r="B606" s="73"/>
      <c r="C606" s="73"/>
      <c r="D606" s="87"/>
      <c r="E606" s="88"/>
      <c r="F606" s="89"/>
      <c r="G606" s="73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 spans="1:26" ht="14.25">
      <c r="A607" s="73"/>
      <c r="B607" s="73"/>
      <c r="C607" s="73"/>
      <c r="D607" s="87"/>
      <c r="E607" s="88"/>
      <c r="F607" s="89"/>
      <c r="G607" s="73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 spans="1:26" ht="14.25">
      <c r="A608" s="73"/>
      <c r="B608" s="73"/>
      <c r="C608" s="73"/>
      <c r="D608" s="87"/>
      <c r="E608" s="88"/>
      <c r="F608" s="89"/>
      <c r="G608" s="73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 spans="1:26" ht="14.25">
      <c r="A609" s="73"/>
      <c r="B609" s="73"/>
      <c r="C609" s="73"/>
      <c r="D609" s="87"/>
      <c r="E609" s="88"/>
      <c r="F609" s="89"/>
      <c r="G609" s="73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 spans="1:26" ht="14.25">
      <c r="A610" s="73"/>
      <c r="B610" s="73"/>
      <c r="C610" s="73"/>
      <c r="D610" s="87"/>
      <c r="E610" s="88"/>
      <c r="F610" s="89"/>
      <c r="G610" s="73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 spans="1:26" ht="14.25">
      <c r="A611" s="73"/>
      <c r="B611" s="73"/>
      <c r="C611" s="73"/>
      <c r="D611" s="87"/>
      <c r="E611" s="88"/>
      <c r="F611" s="89"/>
      <c r="G611" s="73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spans="1:26" ht="14.25">
      <c r="A612" s="73"/>
      <c r="B612" s="73"/>
      <c r="C612" s="73"/>
      <c r="D612" s="87"/>
      <c r="E612" s="88"/>
      <c r="F612" s="89"/>
      <c r="G612" s="73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spans="1:26" ht="14.25">
      <c r="A613" s="73"/>
      <c r="B613" s="73"/>
      <c r="C613" s="73"/>
      <c r="D613" s="87"/>
      <c r="E613" s="88"/>
      <c r="F613" s="89"/>
      <c r="G613" s="73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spans="1:26" ht="14.25">
      <c r="A614" s="73"/>
      <c r="B614" s="73"/>
      <c r="C614" s="73"/>
      <c r="D614" s="87"/>
      <c r="E614" s="88"/>
      <c r="F614" s="89"/>
      <c r="G614" s="73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spans="1:26" ht="14.25">
      <c r="A615" s="73"/>
      <c r="B615" s="73"/>
      <c r="C615" s="73"/>
      <c r="D615" s="87"/>
      <c r="E615" s="88"/>
      <c r="F615" s="89"/>
      <c r="G615" s="73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spans="1:26" ht="14.25">
      <c r="A616" s="73"/>
      <c r="B616" s="73"/>
      <c r="C616" s="73"/>
      <c r="D616" s="87"/>
      <c r="E616" s="88"/>
      <c r="F616" s="89"/>
      <c r="G616" s="73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spans="1:26" ht="14.25">
      <c r="A617" s="73"/>
      <c r="B617" s="73"/>
      <c r="C617" s="73"/>
      <c r="D617" s="87"/>
      <c r="E617" s="88"/>
      <c r="F617" s="89"/>
      <c r="G617" s="73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spans="1:26" ht="14.25">
      <c r="A618" s="73"/>
      <c r="B618" s="73"/>
      <c r="C618" s="73"/>
      <c r="D618" s="87"/>
      <c r="E618" s="88"/>
      <c r="F618" s="89"/>
      <c r="G618" s="73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spans="1:26" ht="14.25">
      <c r="A619" s="73"/>
      <c r="B619" s="73"/>
      <c r="C619" s="73"/>
      <c r="D619" s="87"/>
      <c r="E619" s="88"/>
      <c r="F619" s="89"/>
      <c r="G619" s="73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spans="1:26" ht="14.25">
      <c r="A620" s="73"/>
      <c r="B620" s="73"/>
      <c r="C620" s="73"/>
      <c r="D620" s="87"/>
      <c r="E620" s="88"/>
      <c r="F620" s="89"/>
      <c r="G620" s="73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spans="1:26" ht="14.25">
      <c r="A621" s="73"/>
      <c r="B621" s="73"/>
      <c r="C621" s="73"/>
      <c r="D621" s="87"/>
      <c r="E621" s="88"/>
      <c r="F621" s="89"/>
      <c r="G621" s="73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spans="1:26" ht="14.25">
      <c r="A622" s="73"/>
      <c r="B622" s="73"/>
      <c r="C622" s="73"/>
      <c r="D622" s="87"/>
      <c r="E622" s="88"/>
      <c r="F622" s="89"/>
      <c r="G622" s="73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spans="1:26" ht="14.25">
      <c r="A623" s="73"/>
      <c r="B623" s="73"/>
      <c r="C623" s="73"/>
      <c r="D623" s="87"/>
      <c r="E623" s="88"/>
      <c r="F623" s="89"/>
      <c r="G623" s="73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spans="1:26" ht="14.25">
      <c r="A624" s="73"/>
      <c r="B624" s="73"/>
      <c r="C624" s="73"/>
      <c r="D624" s="87"/>
      <c r="E624" s="88"/>
      <c r="F624" s="89"/>
      <c r="G624" s="73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spans="1:26" ht="14.25">
      <c r="A625" s="73"/>
      <c r="B625" s="73"/>
      <c r="C625" s="73"/>
      <c r="D625" s="87"/>
      <c r="E625" s="88"/>
      <c r="F625" s="89"/>
      <c r="G625" s="73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spans="1:26" ht="14.25">
      <c r="A626" s="73"/>
      <c r="B626" s="73"/>
      <c r="C626" s="73"/>
      <c r="D626" s="87"/>
      <c r="E626" s="88"/>
      <c r="F626" s="89"/>
      <c r="G626" s="73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spans="1:26" ht="14.25">
      <c r="A627" s="73"/>
      <c r="B627" s="73"/>
      <c r="C627" s="73"/>
      <c r="D627" s="87"/>
      <c r="E627" s="88"/>
      <c r="F627" s="89"/>
      <c r="G627" s="73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spans="1:26" ht="14.25">
      <c r="A628" s="73"/>
      <c r="B628" s="73"/>
      <c r="C628" s="73"/>
      <c r="D628" s="87"/>
      <c r="E628" s="88"/>
      <c r="F628" s="89"/>
      <c r="G628" s="73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spans="1:26" ht="14.25">
      <c r="A629" s="73"/>
      <c r="B629" s="73"/>
      <c r="C629" s="73"/>
      <c r="D629" s="87"/>
      <c r="E629" s="88"/>
      <c r="F629" s="89"/>
      <c r="G629" s="73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spans="1:26" ht="14.25">
      <c r="A630" s="73"/>
      <c r="B630" s="73"/>
      <c r="C630" s="73"/>
      <c r="D630" s="87"/>
      <c r="E630" s="88"/>
      <c r="F630" s="89"/>
      <c r="G630" s="73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spans="1:26" ht="14.25">
      <c r="A631" s="73"/>
      <c r="B631" s="73"/>
      <c r="C631" s="73"/>
      <c r="D631" s="87"/>
      <c r="E631" s="88"/>
      <c r="F631" s="89"/>
      <c r="G631" s="73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spans="1:26" ht="14.25">
      <c r="A632" s="73"/>
      <c r="B632" s="73"/>
      <c r="C632" s="73"/>
      <c r="D632" s="87"/>
      <c r="E632" s="88"/>
      <c r="F632" s="89"/>
      <c r="G632" s="73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spans="1:26" ht="14.25">
      <c r="A633" s="73"/>
      <c r="B633" s="73"/>
      <c r="C633" s="73"/>
      <c r="D633" s="87"/>
      <c r="E633" s="88"/>
      <c r="F633" s="89"/>
      <c r="G633" s="73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spans="1:26" ht="14.25">
      <c r="A634" s="73"/>
      <c r="B634" s="73"/>
      <c r="C634" s="73"/>
      <c r="D634" s="87"/>
      <c r="E634" s="88"/>
      <c r="F634" s="89"/>
      <c r="G634" s="73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spans="1:26" ht="14.25">
      <c r="A635" s="73"/>
      <c r="B635" s="73"/>
      <c r="C635" s="73"/>
      <c r="D635" s="87"/>
      <c r="E635" s="88"/>
      <c r="F635" s="89"/>
      <c r="G635" s="73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spans="1:26" ht="14.25">
      <c r="A636" s="73"/>
      <c r="B636" s="73"/>
      <c r="C636" s="73"/>
      <c r="D636" s="87"/>
      <c r="E636" s="88"/>
      <c r="F636" s="89"/>
      <c r="G636" s="73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spans="1:26" ht="14.25">
      <c r="A637" s="73"/>
      <c r="B637" s="73"/>
      <c r="C637" s="73"/>
      <c r="D637" s="87"/>
      <c r="E637" s="88"/>
      <c r="F637" s="89"/>
      <c r="G637" s="73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spans="1:26" ht="14.25">
      <c r="A638" s="73"/>
      <c r="B638" s="73"/>
      <c r="C638" s="73"/>
      <c r="D638" s="87"/>
      <c r="E638" s="88"/>
      <c r="F638" s="89"/>
      <c r="G638" s="73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spans="1:26" ht="14.25">
      <c r="A639" s="73"/>
      <c r="B639" s="73"/>
      <c r="C639" s="73"/>
      <c r="D639" s="87"/>
      <c r="E639" s="88"/>
      <c r="F639" s="89"/>
      <c r="G639" s="73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spans="1:26" ht="14.25">
      <c r="A640" s="73"/>
      <c r="B640" s="73"/>
      <c r="C640" s="73"/>
      <c r="D640" s="87"/>
      <c r="E640" s="88"/>
      <c r="F640" s="89"/>
      <c r="G640" s="73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spans="1:26" ht="14.25">
      <c r="A641" s="73"/>
      <c r="B641" s="73"/>
      <c r="C641" s="73"/>
      <c r="D641" s="87"/>
      <c r="E641" s="88"/>
      <c r="F641" s="89"/>
      <c r="G641" s="73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spans="1:26" ht="14.25">
      <c r="A642" s="73"/>
      <c r="B642" s="73"/>
      <c r="C642" s="73"/>
      <c r="D642" s="87"/>
      <c r="E642" s="88"/>
      <c r="F642" s="89"/>
      <c r="G642" s="73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spans="1:26" ht="14.25">
      <c r="A643" s="73"/>
      <c r="B643" s="73"/>
      <c r="C643" s="73"/>
      <c r="D643" s="87"/>
      <c r="E643" s="88"/>
      <c r="F643" s="89"/>
      <c r="G643" s="73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spans="1:26" ht="14.25">
      <c r="A644" s="73"/>
      <c r="B644" s="73"/>
      <c r="C644" s="73"/>
      <c r="D644" s="87"/>
      <c r="E644" s="88"/>
      <c r="F644" s="89"/>
      <c r="G644" s="73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spans="1:26" ht="14.25">
      <c r="A645" s="73"/>
      <c r="B645" s="73"/>
      <c r="C645" s="73"/>
      <c r="D645" s="87"/>
      <c r="E645" s="88"/>
      <c r="F645" s="89"/>
      <c r="G645" s="73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spans="1:26" ht="14.25">
      <c r="A646" s="73"/>
      <c r="B646" s="73"/>
      <c r="C646" s="73"/>
      <c r="D646" s="87"/>
      <c r="E646" s="88"/>
      <c r="F646" s="89"/>
      <c r="G646" s="73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spans="1:26" ht="14.25">
      <c r="A647" s="73"/>
      <c r="B647" s="73"/>
      <c r="C647" s="73"/>
      <c r="D647" s="87"/>
      <c r="E647" s="88"/>
      <c r="F647" s="89"/>
      <c r="G647" s="73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spans="1:26" ht="14.25">
      <c r="A648" s="73"/>
      <c r="B648" s="73"/>
      <c r="C648" s="73"/>
      <c r="D648" s="87"/>
      <c r="E648" s="88"/>
      <c r="F648" s="89"/>
      <c r="G648" s="73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spans="1:26" ht="14.25">
      <c r="A649" s="73"/>
      <c r="B649" s="73"/>
      <c r="C649" s="73"/>
      <c r="D649" s="87"/>
      <c r="E649" s="88"/>
      <c r="F649" s="89"/>
      <c r="G649" s="73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spans="1:26" ht="14.25">
      <c r="A650" s="73"/>
      <c r="B650" s="73"/>
      <c r="C650" s="73"/>
      <c r="D650" s="87"/>
      <c r="E650" s="88"/>
      <c r="F650" s="89"/>
      <c r="G650" s="73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spans="1:26" ht="14.25">
      <c r="A651" s="73"/>
      <c r="B651" s="73"/>
      <c r="C651" s="73"/>
      <c r="D651" s="87"/>
      <c r="E651" s="88"/>
      <c r="F651" s="89"/>
      <c r="G651" s="73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spans="1:26" ht="14.25">
      <c r="A652" s="73"/>
      <c r="B652" s="73"/>
      <c r="C652" s="73"/>
      <c r="D652" s="87"/>
      <c r="E652" s="88"/>
      <c r="F652" s="89"/>
      <c r="G652" s="73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spans="1:26" ht="14.25">
      <c r="A653" s="73"/>
      <c r="B653" s="73"/>
      <c r="C653" s="73"/>
      <c r="D653" s="87"/>
      <c r="E653" s="88"/>
      <c r="F653" s="89"/>
      <c r="G653" s="73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spans="1:26" ht="14.25">
      <c r="A654" s="73"/>
      <c r="B654" s="73"/>
      <c r="C654" s="73"/>
      <c r="D654" s="87"/>
      <c r="E654" s="88"/>
      <c r="F654" s="89"/>
      <c r="G654" s="73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spans="1:26" ht="14.25">
      <c r="A655" s="73"/>
      <c r="B655" s="73"/>
      <c r="C655" s="73"/>
      <c r="D655" s="87"/>
      <c r="E655" s="88"/>
      <c r="F655" s="89"/>
      <c r="G655" s="73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spans="1:26" ht="14.25">
      <c r="A656" s="73"/>
      <c r="B656" s="73"/>
      <c r="C656" s="73"/>
      <c r="D656" s="87"/>
      <c r="E656" s="88"/>
      <c r="F656" s="89"/>
      <c r="G656" s="73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spans="1:26" ht="14.25">
      <c r="A657" s="73"/>
      <c r="B657" s="73"/>
      <c r="C657" s="73"/>
      <c r="D657" s="87"/>
      <c r="E657" s="88"/>
      <c r="F657" s="89"/>
      <c r="G657" s="73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spans="1:26" ht="14.25">
      <c r="A658" s="73"/>
      <c r="B658" s="73"/>
      <c r="C658" s="73"/>
      <c r="D658" s="87"/>
      <c r="E658" s="88"/>
      <c r="F658" s="89"/>
      <c r="G658" s="73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spans="1:26" ht="14.25">
      <c r="A659" s="73"/>
      <c r="B659" s="73"/>
      <c r="C659" s="73"/>
      <c r="D659" s="87"/>
      <c r="E659" s="88"/>
      <c r="F659" s="89"/>
      <c r="G659" s="73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spans="1:26" ht="14.25">
      <c r="A660" s="73"/>
      <c r="B660" s="73"/>
      <c r="C660" s="73"/>
      <c r="D660" s="87"/>
      <c r="E660" s="88"/>
      <c r="F660" s="89"/>
      <c r="G660" s="73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spans="1:26" ht="14.25">
      <c r="A661" s="73"/>
      <c r="B661" s="73"/>
      <c r="C661" s="73"/>
      <c r="D661" s="87"/>
      <c r="E661" s="88"/>
      <c r="F661" s="89"/>
      <c r="G661" s="73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spans="1:26" ht="14.25">
      <c r="A662" s="73"/>
      <c r="B662" s="73"/>
      <c r="C662" s="73"/>
      <c r="D662" s="87"/>
      <c r="E662" s="88"/>
      <c r="F662" s="89"/>
      <c r="G662" s="73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spans="1:26" ht="14.25">
      <c r="A663" s="73"/>
      <c r="B663" s="73"/>
      <c r="C663" s="73"/>
      <c r="D663" s="87"/>
      <c r="E663" s="88"/>
      <c r="F663" s="89"/>
      <c r="G663" s="73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spans="1:26" ht="14.25">
      <c r="A664" s="73"/>
      <c r="B664" s="73"/>
      <c r="C664" s="73"/>
      <c r="D664" s="87"/>
      <c r="E664" s="88"/>
      <c r="F664" s="89"/>
      <c r="G664" s="73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spans="1:26" ht="14.25">
      <c r="A665" s="73"/>
      <c r="B665" s="73"/>
      <c r="C665" s="73"/>
      <c r="D665" s="87"/>
      <c r="E665" s="88"/>
      <c r="F665" s="89"/>
      <c r="G665" s="73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spans="1:26" ht="14.25">
      <c r="A666" s="73"/>
      <c r="B666" s="73"/>
      <c r="C666" s="73"/>
      <c r="D666" s="87"/>
      <c r="E666" s="88"/>
      <c r="F666" s="89"/>
      <c r="G666" s="73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spans="1:26" ht="14.25">
      <c r="A667" s="73"/>
      <c r="B667" s="73"/>
      <c r="C667" s="73"/>
      <c r="D667" s="87"/>
      <c r="E667" s="88"/>
      <c r="F667" s="89"/>
      <c r="G667" s="73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spans="1:26" ht="14.25">
      <c r="A668" s="73"/>
      <c r="B668" s="73"/>
      <c r="C668" s="73"/>
      <c r="D668" s="87"/>
      <c r="E668" s="88"/>
      <c r="F668" s="89"/>
      <c r="G668" s="73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spans="1:26" ht="14.25">
      <c r="A669" s="73"/>
      <c r="B669" s="73"/>
      <c r="C669" s="73"/>
      <c r="D669" s="87"/>
      <c r="E669" s="88"/>
      <c r="F669" s="89"/>
      <c r="G669" s="73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spans="1:26" ht="14.25">
      <c r="A670" s="73"/>
      <c r="B670" s="73"/>
      <c r="C670" s="73"/>
      <c r="D670" s="87"/>
      <c r="E670" s="88"/>
      <c r="F670" s="89"/>
      <c r="G670" s="73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spans="1:26" ht="14.25">
      <c r="A671" s="73"/>
      <c r="B671" s="73"/>
      <c r="C671" s="73"/>
      <c r="D671" s="87"/>
      <c r="E671" s="88"/>
      <c r="F671" s="89"/>
      <c r="G671" s="73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spans="1:26" ht="14.25">
      <c r="A672" s="73"/>
      <c r="B672" s="73"/>
      <c r="C672" s="73"/>
      <c r="D672" s="87"/>
      <c r="E672" s="88"/>
      <c r="F672" s="89"/>
      <c r="G672" s="73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spans="1:26" ht="14.25">
      <c r="A673" s="73"/>
      <c r="B673" s="73"/>
      <c r="C673" s="73"/>
      <c r="D673" s="87"/>
      <c r="E673" s="88"/>
      <c r="F673" s="89"/>
      <c r="G673" s="73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spans="1:26" ht="14.25">
      <c r="A674" s="73"/>
      <c r="B674" s="73"/>
      <c r="C674" s="73"/>
      <c r="D674" s="87"/>
      <c r="E674" s="88"/>
      <c r="F674" s="89"/>
      <c r="G674" s="73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spans="1:26" ht="14.25">
      <c r="A675" s="73"/>
      <c r="B675" s="73"/>
      <c r="C675" s="73"/>
      <c r="D675" s="87"/>
      <c r="E675" s="88"/>
      <c r="F675" s="89"/>
      <c r="G675" s="73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spans="1:26" ht="14.25">
      <c r="A676" s="73"/>
      <c r="B676" s="73"/>
      <c r="C676" s="73"/>
      <c r="D676" s="87"/>
      <c r="E676" s="88"/>
      <c r="F676" s="89"/>
      <c r="G676" s="73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spans="1:26" ht="14.25">
      <c r="A677" s="73"/>
      <c r="B677" s="73"/>
      <c r="C677" s="73"/>
      <c r="D677" s="87"/>
      <c r="E677" s="88"/>
      <c r="F677" s="89"/>
      <c r="G677" s="73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spans="1:26" ht="14.25">
      <c r="A678" s="73"/>
      <c r="B678" s="73"/>
      <c r="C678" s="73"/>
      <c r="D678" s="87"/>
      <c r="E678" s="88"/>
      <c r="F678" s="89"/>
      <c r="G678" s="73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spans="1:26" ht="14.25">
      <c r="A679" s="73"/>
      <c r="B679" s="73"/>
      <c r="C679" s="73"/>
      <c r="D679" s="87"/>
      <c r="E679" s="88"/>
      <c r="F679" s="89"/>
      <c r="G679" s="73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spans="1:26" ht="14.25">
      <c r="A680" s="73"/>
      <c r="B680" s="73"/>
      <c r="C680" s="73"/>
      <c r="D680" s="87"/>
      <c r="E680" s="88"/>
      <c r="F680" s="89"/>
      <c r="G680" s="73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spans="1:26" ht="14.25">
      <c r="A681" s="73"/>
      <c r="B681" s="73"/>
      <c r="C681" s="73"/>
      <c r="D681" s="87"/>
      <c r="E681" s="88"/>
      <c r="F681" s="89"/>
      <c r="G681" s="73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spans="1:26" ht="14.25">
      <c r="A682" s="73"/>
      <c r="B682" s="73"/>
      <c r="C682" s="73"/>
      <c r="D682" s="87"/>
      <c r="E682" s="88"/>
      <c r="F682" s="89"/>
      <c r="G682" s="73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spans="1:26" ht="14.25">
      <c r="A683" s="73"/>
      <c r="B683" s="73"/>
      <c r="C683" s="73"/>
      <c r="D683" s="87"/>
      <c r="E683" s="88"/>
      <c r="F683" s="89"/>
      <c r="G683" s="73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spans="1:26" ht="14.25">
      <c r="A684" s="73"/>
      <c r="B684" s="73"/>
      <c r="C684" s="73"/>
      <c r="D684" s="87"/>
      <c r="E684" s="88"/>
      <c r="F684" s="89"/>
      <c r="G684" s="73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spans="1:26" ht="14.25">
      <c r="A685" s="73"/>
      <c r="B685" s="73"/>
      <c r="C685" s="73"/>
      <c r="D685" s="87"/>
      <c r="E685" s="88"/>
      <c r="F685" s="89"/>
      <c r="G685" s="73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spans="1:26" ht="14.25">
      <c r="A686" s="73"/>
      <c r="B686" s="73"/>
      <c r="C686" s="73"/>
      <c r="D686" s="87"/>
      <c r="E686" s="88"/>
      <c r="F686" s="89"/>
      <c r="G686" s="73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spans="1:26" ht="14.25">
      <c r="A687" s="73"/>
      <c r="B687" s="73"/>
      <c r="C687" s="73"/>
      <c r="D687" s="87"/>
      <c r="E687" s="88"/>
      <c r="F687" s="89"/>
      <c r="G687" s="73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spans="1:26" ht="14.25">
      <c r="A688" s="73"/>
      <c r="B688" s="73"/>
      <c r="C688" s="73"/>
      <c r="D688" s="87"/>
      <c r="E688" s="88"/>
      <c r="F688" s="89"/>
      <c r="G688" s="73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spans="1:26" ht="14.25">
      <c r="A689" s="73"/>
      <c r="B689" s="73"/>
      <c r="C689" s="73"/>
      <c r="D689" s="87"/>
      <c r="E689" s="88"/>
      <c r="F689" s="89"/>
      <c r="G689" s="73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spans="1:26" ht="14.25">
      <c r="A690" s="73"/>
      <c r="B690" s="73"/>
      <c r="C690" s="73"/>
      <c r="D690" s="87"/>
      <c r="E690" s="88"/>
      <c r="F690" s="89"/>
      <c r="G690" s="73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spans="1:26" ht="14.25">
      <c r="A691" s="73"/>
      <c r="B691" s="73"/>
      <c r="C691" s="73"/>
      <c r="D691" s="87"/>
      <c r="E691" s="88"/>
      <c r="F691" s="89"/>
      <c r="G691" s="73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spans="1:26" ht="14.25">
      <c r="A692" s="73"/>
      <c r="B692" s="73"/>
      <c r="C692" s="73"/>
      <c r="D692" s="87"/>
      <c r="E692" s="88"/>
      <c r="F692" s="89"/>
      <c r="G692" s="73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spans="1:26" ht="14.25">
      <c r="A693" s="73"/>
      <c r="B693" s="73"/>
      <c r="C693" s="73"/>
      <c r="D693" s="87"/>
      <c r="E693" s="88"/>
      <c r="F693" s="89"/>
      <c r="G693" s="73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spans="1:26" ht="14.25">
      <c r="A694" s="73"/>
      <c r="B694" s="73"/>
      <c r="C694" s="73"/>
      <c r="D694" s="87"/>
      <c r="E694" s="88"/>
      <c r="F694" s="89"/>
      <c r="G694" s="73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spans="1:26" ht="14.25">
      <c r="A695" s="73"/>
      <c r="B695" s="73"/>
      <c r="C695" s="73"/>
      <c r="D695" s="87"/>
      <c r="E695" s="88"/>
      <c r="F695" s="89"/>
      <c r="G695" s="73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spans="1:26" ht="14.25">
      <c r="A696" s="73"/>
      <c r="B696" s="73"/>
      <c r="C696" s="73"/>
      <c r="D696" s="87"/>
      <c r="E696" s="88"/>
      <c r="F696" s="89"/>
      <c r="G696" s="73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spans="1:26" ht="14.25">
      <c r="A697" s="73"/>
      <c r="B697" s="73"/>
      <c r="C697" s="73"/>
      <c r="D697" s="87"/>
      <c r="E697" s="88"/>
      <c r="F697" s="89"/>
      <c r="G697" s="73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spans="1:26" ht="14.25">
      <c r="A698" s="73"/>
      <c r="B698" s="73"/>
      <c r="C698" s="73"/>
      <c r="D698" s="87"/>
      <c r="E698" s="88"/>
      <c r="F698" s="89"/>
      <c r="G698" s="73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spans="1:26" ht="14.25">
      <c r="A699" s="73"/>
      <c r="B699" s="73"/>
      <c r="C699" s="73"/>
      <c r="D699" s="87"/>
      <c r="E699" s="88"/>
      <c r="F699" s="89"/>
      <c r="G699" s="73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spans="1:26" ht="14.25">
      <c r="A700" s="73"/>
      <c r="B700" s="73"/>
      <c r="C700" s="73"/>
      <c r="D700" s="87"/>
      <c r="E700" s="88"/>
      <c r="F700" s="89"/>
      <c r="G700" s="73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spans="1:26" ht="14.25">
      <c r="A701" s="73"/>
      <c r="B701" s="73"/>
      <c r="C701" s="73"/>
      <c r="D701" s="87"/>
      <c r="E701" s="88"/>
      <c r="F701" s="89"/>
      <c r="G701" s="73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spans="1:26" ht="14.25">
      <c r="A702" s="73"/>
      <c r="B702" s="73"/>
      <c r="C702" s="73"/>
      <c r="D702" s="87"/>
      <c r="E702" s="88"/>
      <c r="F702" s="89"/>
      <c r="G702" s="73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spans="1:26" ht="14.25">
      <c r="A703" s="73"/>
      <c r="B703" s="73"/>
      <c r="C703" s="73"/>
      <c r="D703" s="87"/>
      <c r="E703" s="88"/>
      <c r="F703" s="89"/>
      <c r="G703" s="73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spans="1:26" ht="14.25">
      <c r="A704" s="73"/>
      <c r="B704" s="73"/>
      <c r="C704" s="73"/>
      <c r="D704" s="87"/>
      <c r="E704" s="88"/>
      <c r="F704" s="89"/>
      <c r="G704" s="73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spans="1:26" ht="14.25">
      <c r="A705" s="73"/>
      <c r="B705" s="73"/>
      <c r="C705" s="73"/>
      <c r="D705" s="87"/>
      <c r="E705" s="88"/>
      <c r="F705" s="89"/>
      <c r="G705" s="73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spans="1:26" ht="14.25">
      <c r="A706" s="73"/>
      <c r="B706" s="73"/>
      <c r="C706" s="73"/>
      <c r="D706" s="87"/>
      <c r="E706" s="88"/>
      <c r="F706" s="89"/>
      <c r="G706" s="73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spans="1:26" ht="14.25">
      <c r="A707" s="73"/>
      <c r="B707" s="73"/>
      <c r="C707" s="73"/>
      <c r="D707" s="87"/>
      <c r="E707" s="88"/>
      <c r="F707" s="89"/>
      <c r="G707" s="73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spans="1:26" ht="14.25">
      <c r="A708" s="73"/>
      <c r="B708" s="73"/>
      <c r="C708" s="73"/>
      <c r="D708" s="87"/>
      <c r="E708" s="88"/>
      <c r="F708" s="89"/>
      <c r="G708" s="73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spans="1:26" ht="14.25">
      <c r="A709" s="73"/>
      <c r="B709" s="73"/>
      <c r="C709" s="73"/>
      <c r="D709" s="87"/>
      <c r="E709" s="88"/>
      <c r="F709" s="89"/>
      <c r="G709" s="73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spans="1:26" ht="14.25">
      <c r="A710" s="73"/>
      <c r="B710" s="73"/>
      <c r="C710" s="73"/>
      <c r="D710" s="87"/>
      <c r="E710" s="88"/>
      <c r="F710" s="89"/>
      <c r="G710" s="73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spans="1:26" ht="14.25">
      <c r="A711" s="73"/>
      <c r="B711" s="73"/>
      <c r="C711" s="73"/>
      <c r="D711" s="87"/>
      <c r="E711" s="88"/>
      <c r="F711" s="89"/>
      <c r="G711" s="73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spans="1:26" ht="14.25">
      <c r="A712" s="73"/>
      <c r="B712" s="73"/>
      <c r="C712" s="73"/>
      <c r="D712" s="87"/>
      <c r="E712" s="88"/>
      <c r="F712" s="89"/>
      <c r="G712" s="73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spans="1:26" ht="14.25">
      <c r="A713" s="73"/>
      <c r="B713" s="73"/>
      <c r="C713" s="73"/>
      <c r="D713" s="87"/>
      <c r="E713" s="88"/>
      <c r="F713" s="89"/>
      <c r="G713" s="73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spans="1:26" ht="14.25">
      <c r="A714" s="73"/>
      <c r="B714" s="73"/>
      <c r="C714" s="73"/>
      <c r="D714" s="87"/>
      <c r="E714" s="88"/>
      <c r="F714" s="89"/>
      <c r="G714" s="73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spans="1:26" ht="14.25">
      <c r="A715" s="73"/>
      <c r="B715" s="73"/>
      <c r="C715" s="73"/>
      <c r="D715" s="87"/>
      <c r="E715" s="88"/>
      <c r="F715" s="89"/>
      <c r="G715" s="73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spans="1:26" ht="14.25">
      <c r="A716" s="73"/>
      <c r="B716" s="73"/>
      <c r="C716" s="73"/>
      <c r="D716" s="87"/>
      <c r="E716" s="88"/>
      <c r="F716" s="89"/>
      <c r="G716" s="73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spans="1:26" ht="14.25">
      <c r="A717" s="73"/>
      <c r="B717" s="73"/>
      <c r="C717" s="73"/>
      <c r="D717" s="87"/>
      <c r="E717" s="88"/>
      <c r="F717" s="89"/>
      <c r="G717" s="73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spans="1:26" ht="14.25">
      <c r="A718" s="73"/>
      <c r="B718" s="73"/>
      <c r="C718" s="73"/>
      <c r="D718" s="87"/>
      <c r="E718" s="88"/>
      <c r="F718" s="89"/>
      <c r="G718" s="73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spans="1:26" ht="14.25">
      <c r="A719" s="73"/>
      <c r="B719" s="73"/>
      <c r="C719" s="73"/>
      <c r="D719" s="87"/>
      <c r="E719" s="88"/>
      <c r="F719" s="89"/>
      <c r="G719" s="73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spans="1:26" ht="14.25">
      <c r="A720" s="73"/>
      <c r="B720" s="73"/>
      <c r="C720" s="73"/>
      <c r="D720" s="87"/>
      <c r="E720" s="88"/>
      <c r="F720" s="89"/>
      <c r="G720" s="73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spans="1:26" ht="14.25">
      <c r="A721" s="73"/>
      <c r="B721" s="73"/>
      <c r="C721" s="73"/>
      <c r="D721" s="87"/>
      <c r="E721" s="88"/>
      <c r="F721" s="89"/>
      <c r="G721" s="73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spans="1:26" ht="14.25">
      <c r="A722" s="73"/>
      <c r="B722" s="73"/>
      <c r="C722" s="73"/>
      <c r="D722" s="87"/>
      <c r="E722" s="88"/>
      <c r="F722" s="89"/>
      <c r="G722" s="73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spans="1:26" ht="14.25">
      <c r="A723" s="73"/>
      <c r="B723" s="73"/>
      <c r="C723" s="73"/>
      <c r="D723" s="87"/>
      <c r="E723" s="88"/>
      <c r="F723" s="89"/>
      <c r="G723" s="73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spans="1:26" ht="14.25">
      <c r="A724" s="73"/>
      <c r="B724" s="73"/>
      <c r="C724" s="73"/>
      <c r="D724" s="87"/>
      <c r="E724" s="88"/>
      <c r="F724" s="89"/>
      <c r="G724" s="73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spans="1:26" ht="14.25">
      <c r="A725" s="73"/>
      <c r="B725" s="73"/>
      <c r="C725" s="73"/>
      <c r="D725" s="87"/>
      <c r="E725" s="88"/>
      <c r="F725" s="89"/>
      <c r="G725" s="73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spans="1:26" ht="14.25">
      <c r="A726" s="73"/>
      <c r="B726" s="73"/>
      <c r="C726" s="73"/>
      <c r="D726" s="87"/>
      <c r="E726" s="88"/>
      <c r="F726" s="89"/>
      <c r="G726" s="73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spans="1:26" ht="14.25">
      <c r="A727" s="73"/>
      <c r="B727" s="73"/>
      <c r="C727" s="73"/>
      <c r="D727" s="87"/>
      <c r="E727" s="88"/>
      <c r="F727" s="89"/>
      <c r="G727" s="73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spans="1:26" ht="14.25">
      <c r="A728" s="73"/>
      <c r="B728" s="73"/>
      <c r="C728" s="73"/>
      <c r="D728" s="87"/>
      <c r="E728" s="88"/>
      <c r="F728" s="89"/>
      <c r="G728" s="73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spans="1:26" ht="14.25">
      <c r="A729" s="73"/>
      <c r="B729" s="73"/>
      <c r="C729" s="73"/>
      <c r="D729" s="87"/>
      <c r="E729" s="88"/>
      <c r="F729" s="89"/>
      <c r="G729" s="73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spans="1:26" ht="14.25">
      <c r="A730" s="73"/>
      <c r="B730" s="73"/>
      <c r="C730" s="73"/>
      <c r="D730" s="87"/>
      <c r="E730" s="88"/>
      <c r="F730" s="89"/>
      <c r="G730" s="73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spans="1:26" ht="14.25">
      <c r="A731" s="73"/>
      <c r="B731" s="73"/>
      <c r="C731" s="73"/>
      <c r="D731" s="87"/>
      <c r="E731" s="88"/>
      <c r="F731" s="89"/>
      <c r="G731" s="73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spans="1:26" ht="14.25">
      <c r="A732" s="73"/>
      <c r="B732" s="73"/>
      <c r="C732" s="73"/>
      <c r="D732" s="87"/>
      <c r="E732" s="88"/>
      <c r="F732" s="89"/>
      <c r="G732" s="73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spans="1:26" ht="14.25">
      <c r="A733" s="73"/>
      <c r="B733" s="73"/>
      <c r="C733" s="73"/>
      <c r="D733" s="87"/>
      <c r="E733" s="88"/>
      <c r="F733" s="89"/>
      <c r="G733" s="73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spans="1:26" ht="14.25">
      <c r="A734" s="73"/>
      <c r="B734" s="73"/>
      <c r="C734" s="73"/>
      <c r="D734" s="87"/>
      <c r="E734" s="88"/>
      <c r="F734" s="89"/>
      <c r="G734" s="73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spans="1:26" ht="14.25">
      <c r="A735" s="73"/>
      <c r="B735" s="73"/>
      <c r="C735" s="73"/>
      <c r="D735" s="87"/>
      <c r="E735" s="88"/>
      <c r="F735" s="89"/>
      <c r="G735" s="73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spans="1:26" ht="14.25">
      <c r="A736" s="73"/>
      <c r="B736" s="73"/>
      <c r="C736" s="73"/>
      <c r="D736" s="87"/>
      <c r="E736" s="88"/>
      <c r="F736" s="89"/>
      <c r="G736" s="73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spans="1:26" ht="14.25">
      <c r="A737" s="73"/>
      <c r="B737" s="73"/>
      <c r="C737" s="73"/>
      <c r="D737" s="87"/>
      <c r="E737" s="88"/>
      <c r="F737" s="89"/>
      <c r="G737" s="73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spans="1:26" ht="14.25">
      <c r="A738" s="73"/>
      <c r="B738" s="73"/>
      <c r="C738" s="73"/>
      <c r="D738" s="87"/>
      <c r="E738" s="88"/>
      <c r="F738" s="89"/>
      <c r="G738" s="73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spans="1:26" ht="14.25">
      <c r="A739" s="73"/>
      <c r="B739" s="73"/>
      <c r="C739" s="73"/>
      <c r="D739" s="87"/>
      <c r="E739" s="88"/>
      <c r="F739" s="89"/>
      <c r="G739" s="73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spans="1:26" ht="14.25">
      <c r="A740" s="73"/>
      <c r="B740" s="73"/>
      <c r="C740" s="73"/>
      <c r="D740" s="87"/>
      <c r="E740" s="88"/>
      <c r="F740" s="89"/>
      <c r="G740" s="73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spans="1:26" ht="14.25">
      <c r="A741" s="73"/>
      <c r="B741" s="73"/>
      <c r="C741" s="73"/>
      <c r="D741" s="87"/>
      <c r="E741" s="88"/>
      <c r="F741" s="89"/>
      <c r="G741" s="73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spans="1:26" ht="14.25">
      <c r="A742" s="73"/>
      <c r="B742" s="73"/>
      <c r="C742" s="73"/>
      <c r="D742" s="87"/>
      <c r="E742" s="88"/>
      <c r="F742" s="89"/>
      <c r="G742" s="73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spans="1:26" ht="14.25">
      <c r="A743" s="73"/>
      <c r="B743" s="73"/>
      <c r="C743" s="73"/>
      <c r="D743" s="87"/>
      <c r="E743" s="88"/>
      <c r="F743" s="89"/>
      <c r="G743" s="73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spans="1:26" ht="14.25">
      <c r="A744" s="73"/>
      <c r="B744" s="73"/>
      <c r="C744" s="73"/>
      <c r="D744" s="87"/>
      <c r="E744" s="88"/>
      <c r="F744" s="89"/>
      <c r="G744" s="73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spans="1:26" ht="14.25">
      <c r="A745" s="73"/>
      <c r="B745" s="73"/>
      <c r="C745" s="73"/>
      <c r="D745" s="87"/>
      <c r="E745" s="88"/>
      <c r="F745" s="89"/>
      <c r="G745" s="73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spans="1:26" ht="14.25">
      <c r="A746" s="73"/>
      <c r="B746" s="73"/>
      <c r="C746" s="73"/>
      <c r="D746" s="87"/>
      <c r="E746" s="88"/>
      <c r="F746" s="89"/>
      <c r="G746" s="73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spans="1:26" ht="14.25">
      <c r="A747" s="73"/>
      <c r="B747" s="73"/>
      <c r="C747" s="73"/>
      <c r="D747" s="87"/>
      <c r="E747" s="88"/>
      <c r="F747" s="89"/>
      <c r="G747" s="73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spans="1:26" ht="14.25">
      <c r="A748" s="73"/>
      <c r="B748" s="73"/>
      <c r="C748" s="73"/>
      <c r="D748" s="87"/>
      <c r="E748" s="88"/>
      <c r="F748" s="89"/>
      <c r="G748" s="73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spans="1:26" ht="14.25">
      <c r="A749" s="73"/>
      <c r="B749" s="73"/>
      <c r="C749" s="73"/>
      <c r="D749" s="87"/>
      <c r="E749" s="88"/>
      <c r="F749" s="89"/>
      <c r="G749" s="73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spans="1:26" ht="14.25">
      <c r="A750" s="73"/>
      <c r="B750" s="73"/>
      <c r="C750" s="73"/>
      <c r="D750" s="87"/>
      <c r="E750" s="88"/>
      <c r="F750" s="89"/>
      <c r="G750" s="73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spans="1:26" ht="14.25">
      <c r="A751" s="73"/>
      <c r="B751" s="73"/>
      <c r="C751" s="73"/>
      <c r="D751" s="87"/>
      <c r="E751" s="88"/>
      <c r="F751" s="89"/>
      <c r="G751" s="73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spans="1:26" ht="14.25">
      <c r="A752" s="73"/>
      <c r="B752" s="73"/>
      <c r="C752" s="73"/>
      <c r="D752" s="87"/>
      <c r="E752" s="88"/>
      <c r="F752" s="89"/>
      <c r="G752" s="73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spans="1:26" ht="14.25">
      <c r="A753" s="73"/>
      <c r="B753" s="73"/>
      <c r="C753" s="73"/>
      <c r="D753" s="87"/>
      <c r="E753" s="88"/>
      <c r="F753" s="89"/>
      <c r="G753" s="73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spans="1:26" ht="14.25">
      <c r="A754" s="73"/>
      <c r="B754" s="73"/>
      <c r="C754" s="73"/>
      <c r="D754" s="87"/>
      <c r="E754" s="88"/>
      <c r="F754" s="89"/>
      <c r="G754" s="73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spans="1:26" ht="14.25">
      <c r="A755" s="73"/>
      <c r="B755" s="73"/>
      <c r="C755" s="73"/>
      <c r="D755" s="87"/>
      <c r="E755" s="88"/>
      <c r="F755" s="89"/>
      <c r="G755" s="73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spans="1:26" ht="14.25">
      <c r="A756" s="73"/>
      <c r="B756" s="73"/>
      <c r="C756" s="73"/>
      <c r="D756" s="87"/>
      <c r="E756" s="88"/>
      <c r="F756" s="89"/>
      <c r="G756" s="73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spans="1:26" ht="14.25">
      <c r="A757" s="73"/>
      <c r="B757" s="73"/>
      <c r="C757" s="73"/>
      <c r="D757" s="87"/>
      <c r="E757" s="88"/>
      <c r="F757" s="89"/>
      <c r="G757" s="73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spans="1:26" ht="14.25">
      <c r="A758" s="73"/>
      <c r="B758" s="73"/>
      <c r="C758" s="73"/>
      <c r="D758" s="87"/>
      <c r="E758" s="88"/>
      <c r="F758" s="89"/>
      <c r="G758" s="73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spans="1:26" ht="14.25">
      <c r="A759" s="73"/>
      <c r="B759" s="73"/>
      <c r="C759" s="73"/>
      <c r="D759" s="87"/>
      <c r="E759" s="88"/>
      <c r="F759" s="89"/>
      <c r="G759" s="73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spans="1:26" ht="14.25">
      <c r="A760" s="73"/>
      <c r="B760" s="73"/>
      <c r="C760" s="73"/>
      <c r="D760" s="87"/>
      <c r="E760" s="88"/>
      <c r="F760" s="89"/>
      <c r="G760" s="73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spans="1:26" ht="14.25">
      <c r="A761" s="73"/>
      <c r="B761" s="73"/>
      <c r="C761" s="73"/>
      <c r="D761" s="87"/>
      <c r="E761" s="88"/>
      <c r="F761" s="89"/>
      <c r="G761" s="73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spans="1:26" ht="14.25">
      <c r="A762" s="73"/>
      <c r="B762" s="73"/>
      <c r="C762" s="73"/>
      <c r="D762" s="87"/>
      <c r="E762" s="88"/>
      <c r="F762" s="89"/>
      <c r="G762" s="73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spans="1:26" ht="14.25">
      <c r="A763" s="73"/>
      <c r="B763" s="73"/>
      <c r="C763" s="73"/>
      <c r="D763" s="87"/>
      <c r="E763" s="88"/>
      <c r="F763" s="89"/>
      <c r="G763" s="73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spans="1:26" ht="14.25">
      <c r="A764" s="73"/>
      <c r="B764" s="73"/>
      <c r="C764" s="73"/>
      <c r="D764" s="87"/>
      <c r="E764" s="88"/>
      <c r="F764" s="89"/>
      <c r="G764" s="73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spans="1:26" ht="14.25">
      <c r="A765" s="73"/>
      <c r="B765" s="73"/>
      <c r="C765" s="73"/>
      <c r="D765" s="87"/>
      <c r="E765" s="88"/>
      <c r="F765" s="89"/>
      <c r="G765" s="73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spans="1:26" ht="14.25">
      <c r="A766" s="73"/>
      <c r="B766" s="73"/>
      <c r="C766" s="73"/>
      <c r="D766" s="87"/>
      <c r="E766" s="88"/>
      <c r="F766" s="89"/>
      <c r="G766" s="73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spans="1:26" ht="14.25">
      <c r="A767" s="73"/>
      <c r="B767" s="73"/>
      <c r="C767" s="73"/>
      <c r="D767" s="87"/>
      <c r="E767" s="88"/>
      <c r="F767" s="89"/>
      <c r="G767" s="73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spans="1:26" ht="14.25">
      <c r="A768" s="73"/>
      <c r="B768" s="73"/>
      <c r="C768" s="73"/>
      <c r="D768" s="87"/>
      <c r="E768" s="88"/>
      <c r="F768" s="89"/>
      <c r="G768" s="73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spans="1:26" ht="14.25">
      <c r="A769" s="73"/>
      <c r="B769" s="73"/>
      <c r="C769" s="73"/>
      <c r="D769" s="87"/>
      <c r="E769" s="88"/>
      <c r="F769" s="89"/>
      <c r="G769" s="73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spans="1:26" ht="14.25">
      <c r="A770" s="73"/>
      <c r="B770" s="73"/>
      <c r="C770" s="73"/>
      <c r="D770" s="87"/>
      <c r="E770" s="88"/>
      <c r="F770" s="89"/>
      <c r="G770" s="73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spans="1:26" ht="14.25">
      <c r="A771" s="73"/>
      <c r="B771" s="73"/>
      <c r="C771" s="73"/>
      <c r="D771" s="87"/>
      <c r="E771" s="88"/>
      <c r="F771" s="89"/>
      <c r="G771" s="73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spans="1:26" ht="14.25">
      <c r="A772" s="73"/>
      <c r="B772" s="73"/>
      <c r="C772" s="73"/>
      <c r="D772" s="87"/>
      <c r="E772" s="88"/>
      <c r="F772" s="89"/>
      <c r="G772" s="73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spans="1:26" ht="14.25">
      <c r="A773" s="73"/>
      <c r="B773" s="73"/>
      <c r="C773" s="73"/>
      <c r="D773" s="87"/>
      <c r="E773" s="88"/>
      <c r="F773" s="89"/>
      <c r="G773" s="73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spans="1:26" ht="14.25">
      <c r="A774" s="73"/>
      <c r="B774" s="73"/>
      <c r="C774" s="73"/>
      <c r="D774" s="87"/>
      <c r="E774" s="88"/>
      <c r="F774" s="89"/>
      <c r="G774" s="73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spans="1:26" ht="14.25">
      <c r="A775" s="73"/>
      <c r="B775" s="73"/>
      <c r="C775" s="73"/>
      <c r="D775" s="87"/>
      <c r="E775" s="88"/>
      <c r="F775" s="89"/>
      <c r="G775" s="73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spans="1:26" ht="14.25">
      <c r="A776" s="73"/>
      <c r="B776" s="73"/>
      <c r="C776" s="73"/>
      <c r="D776" s="87"/>
      <c r="E776" s="88"/>
      <c r="F776" s="89"/>
      <c r="G776" s="73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spans="1:26" ht="14.25">
      <c r="A777" s="73"/>
      <c r="B777" s="73"/>
      <c r="C777" s="73"/>
      <c r="D777" s="87"/>
      <c r="E777" s="88"/>
      <c r="F777" s="89"/>
      <c r="G777" s="73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spans="1:26" ht="14.25">
      <c r="A778" s="73"/>
      <c r="B778" s="73"/>
      <c r="C778" s="73"/>
      <c r="D778" s="87"/>
      <c r="E778" s="88"/>
      <c r="F778" s="89"/>
      <c r="G778" s="73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spans="1:26" ht="14.25">
      <c r="A779" s="73"/>
      <c r="B779" s="73"/>
      <c r="C779" s="73"/>
      <c r="D779" s="87"/>
      <c r="E779" s="88"/>
      <c r="F779" s="89"/>
      <c r="G779" s="73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spans="1:26" ht="14.25">
      <c r="A780" s="73"/>
      <c r="B780" s="73"/>
      <c r="C780" s="73"/>
      <c r="D780" s="87"/>
      <c r="E780" s="88"/>
      <c r="F780" s="89"/>
      <c r="G780" s="73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spans="1:26" ht="14.25">
      <c r="A781" s="73"/>
      <c r="B781" s="73"/>
      <c r="C781" s="73"/>
      <c r="D781" s="87"/>
      <c r="E781" s="88"/>
      <c r="F781" s="89"/>
      <c r="G781" s="73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spans="1:26" ht="14.25">
      <c r="A782" s="73"/>
      <c r="B782" s="73"/>
      <c r="C782" s="73"/>
      <c r="D782" s="87"/>
      <c r="E782" s="88"/>
      <c r="F782" s="89"/>
      <c r="G782" s="73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spans="1:26" ht="14.25">
      <c r="A783" s="73"/>
      <c r="B783" s="73"/>
      <c r="C783" s="73"/>
      <c r="D783" s="87"/>
      <c r="E783" s="88"/>
      <c r="F783" s="89"/>
      <c r="G783" s="73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spans="1:26" ht="14.25">
      <c r="A784" s="73"/>
      <c r="B784" s="73"/>
      <c r="C784" s="73"/>
      <c r="D784" s="87"/>
      <c r="E784" s="88"/>
      <c r="F784" s="89"/>
      <c r="G784" s="73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spans="1:26" ht="14.25">
      <c r="A785" s="73"/>
      <c r="B785" s="73"/>
      <c r="C785" s="73"/>
      <c r="D785" s="87"/>
      <c r="E785" s="88"/>
      <c r="F785" s="89"/>
      <c r="G785" s="73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spans="1:26" ht="14.25">
      <c r="A786" s="73"/>
      <c r="B786" s="73"/>
      <c r="C786" s="73"/>
      <c r="D786" s="87"/>
      <c r="E786" s="88"/>
      <c r="F786" s="89"/>
      <c r="G786" s="73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spans="1:26" ht="14.25">
      <c r="A787" s="73"/>
      <c r="B787" s="73"/>
      <c r="C787" s="73"/>
      <c r="D787" s="87"/>
      <c r="E787" s="88"/>
      <c r="F787" s="89"/>
      <c r="G787" s="73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spans="1:26" ht="14.25">
      <c r="A788" s="73"/>
      <c r="B788" s="73"/>
      <c r="C788" s="73"/>
      <c r="D788" s="87"/>
      <c r="E788" s="88"/>
      <c r="F788" s="89"/>
      <c r="G788" s="73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spans="1:26" ht="14.25">
      <c r="A789" s="73"/>
      <c r="B789" s="73"/>
      <c r="C789" s="73"/>
      <c r="D789" s="87"/>
      <c r="E789" s="88"/>
      <c r="F789" s="89"/>
      <c r="G789" s="73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spans="1:26" ht="14.25">
      <c r="A790" s="73"/>
      <c r="B790" s="73"/>
      <c r="C790" s="73"/>
      <c r="D790" s="87"/>
      <c r="E790" s="88"/>
      <c r="F790" s="89"/>
      <c r="G790" s="73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spans="1:26" ht="14.25">
      <c r="A791" s="73"/>
      <c r="B791" s="73"/>
      <c r="C791" s="73"/>
      <c r="D791" s="87"/>
      <c r="E791" s="88"/>
      <c r="F791" s="89"/>
      <c r="G791" s="73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spans="1:26" ht="14.25">
      <c r="A792" s="73"/>
      <c r="B792" s="73"/>
      <c r="C792" s="73"/>
      <c r="D792" s="87"/>
      <c r="E792" s="88"/>
      <c r="F792" s="89"/>
      <c r="G792" s="73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spans="1:26" ht="14.25">
      <c r="A793" s="73"/>
      <c r="B793" s="73"/>
      <c r="C793" s="73"/>
      <c r="D793" s="87"/>
      <c r="E793" s="88"/>
      <c r="F793" s="89"/>
      <c r="G793" s="73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spans="1:26" ht="14.25">
      <c r="A794" s="73"/>
      <c r="B794" s="73"/>
      <c r="C794" s="73"/>
      <c r="D794" s="87"/>
      <c r="E794" s="88"/>
      <c r="F794" s="89"/>
      <c r="G794" s="73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spans="1:26" ht="14.25">
      <c r="A795" s="73"/>
      <c r="B795" s="73"/>
      <c r="C795" s="73"/>
      <c r="D795" s="87"/>
      <c r="E795" s="88"/>
      <c r="F795" s="89"/>
      <c r="G795" s="73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spans="1:26" ht="14.25">
      <c r="A796" s="73"/>
      <c r="B796" s="73"/>
      <c r="C796" s="73"/>
      <c r="D796" s="87"/>
      <c r="E796" s="88"/>
      <c r="F796" s="89"/>
      <c r="G796" s="73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spans="1:26" ht="14.25">
      <c r="A797" s="73"/>
      <c r="B797" s="73"/>
      <c r="C797" s="73"/>
      <c r="D797" s="87"/>
      <c r="E797" s="88"/>
      <c r="F797" s="89"/>
      <c r="G797" s="73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spans="1:26" ht="14.25">
      <c r="A798" s="73"/>
      <c r="B798" s="73"/>
      <c r="C798" s="73"/>
      <c r="D798" s="87"/>
      <c r="E798" s="88"/>
      <c r="F798" s="89"/>
      <c r="G798" s="73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spans="1:26" ht="14.25">
      <c r="A799" s="73"/>
      <c r="B799" s="73"/>
      <c r="C799" s="73"/>
      <c r="D799" s="87"/>
      <c r="E799" s="88"/>
      <c r="F799" s="89"/>
      <c r="G799" s="73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spans="1:26" ht="14.25">
      <c r="A800" s="73"/>
      <c r="B800" s="73"/>
      <c r="C800" s="73"/>
      <c r="D800" s="87"/>
      <c r="E800" s="88"/>
      <c r="F800" s="89"/>
      <c r="G800" s="73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spans="1:26" ht="14.25">
      <c r="A801" s="73"/>
      <c r="B801" s="73"/>
      <c r="C801" s="73"/>
      <c r="D801" s="87"/>
      <c r="E801" s="88"/>
      <c r="F801" s="89"/>
      <c r="G801" s="73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spans="1:26" ht="14.25">
      <c r="A802" s="73"/>
      <c r="B802" s="73"/>
      <c r="C802" s="73"/>
      <c r="D802" s="87"/>
      <c r="E802" s="88"/>
      <c r="F802" s="89"/>
      <c r="G802" s="73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spans="1:26" ht="14.25">
      <c r="A803" s="73"/>
      <c r="B803" s="73"/>
      <c r="C803" s="73"/>
      <c r="D803" s="87"/>
      <c r="E803" s="88"/>
      <c r="F803" s="89"/>
      <c r="G803" s="73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spans="1:26" ht="14.25">
      <c r="A804" s="73"/>
      <c r="B804" s="73"/>
      <c r="C804" s="73"/>
      <c r="D804" s="87"/>
      <c r="E804" s="88"/>
      <c r="F804" s="89"/>
      <c r="G804" s="73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spans="1:26" ht="14.25">
      <c r="A805" s="73"/>
      <c r="B805" s="73"/>
      <c r="C805" s="73"/>
      <c r="D805" s="87"/>
      <c r="E805" s="88"/>
      <c r="F805" s="89"/>
      <c r="G805" s="73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spans="1:26" ht="14.25">
      <c r="A806" s="73"/>
      <c r="B806" s="73"/>
      <c r="C806" s="73"/>
      <c r="D806" s="87"/>
      <c r="E806" s="88"/>
      <c r="F806" s="89"/>
      <c r="G806" s="73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spans="1:26" ht="14.25">
      <c r="A807" s="73"/>
      <c r="B807" s="73"/>
      <c r="C807" s="73"/>
      <c r="D807" s="87"/>
      <c r="E807" s="88"/>
      <c r="F807" s="89"/>
      <c r="G807" s="73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spans="1:26" ht="14.25">
      <c r="A808" s="73"/>
      <c r="B808" s="73"/>
      <c r="C808" s="73"/>
      <c r="D808" s="87"/>
      <c r="E808" s="88"/>
      <c r="F808" s="89"/>
      <c r="G808" s="73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spans="1:26" ht="14.25">
      <c r="A809" s="73"/>
      <c r="B809" s="73"/>
      <c r="C809" s="73"/>
      <c r="D809" s="87"/>
      <c r="E809" s="88"/>
      <c r="F809" s="89"/>
      <c r="G809" s="73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spans="1:26" ht="14.25">
      <c r="A810" s="73"/>
      <c r="B810" s="73"/>
      <c r="C810" s="73"/>
      <c r="D810" s="87"/>
      <c r="E810" s="88"/>
      <c r="F810" s="89"/>
      <c r="G810" s="73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 spans="1:26" ht="14.25">
      <c r="A811" s="73"/>
      <c r="B811" s="73"/>
      <c r="C811" s="73"/>
      <c r="D811" s="87"/>
      <c r="E811" s="88"/>
      <c r="F811" s="89"/>
      <c r="G811" s="73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 spans="1:26" ht="14.25">
      <c r="A812" s="73"/>
      <c r="B812" s="73"/>
      <c r="C812" s="73"/>
      <c r="D812" s="87"/>
      <c r="E812" s="88"/>
      <c r="F812" s="89"/>
      <c r="G812" s="73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 spans="1:26" ht="14.25">
      <c r="A813" s="73"/>
      <c r="B813" s="73"/>
      <c r="C813" s="73"/>
      <c r="D813" s="87"/>
      <c r="E813" s="88"/>
      <c r="F813" s="89"/>
      <c r="G813" s="73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 spans="1:26" ht="14.25">
      <c r="A814" s="73"/>
      <c r="B814" s="73"/>
      <c r="C814" s="73"/>
      <c r="D814" s="87"/>
      <c r="E814" s="88"/>
      <c r="F814" s="89"/>
      <c r="G814" s="73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 spans="1:26" ht="14.25">
      <c r="A815" s="73"/>
      <c r="B815" s="73"/>
      <c r="C815" s="73"/>
      <c r="D815" s="87"/>
      <c r="E815" s="88"/>
      <c r="F815" s="89"/>
      <c r="G815" s="73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 spans="1:26" ht="14.25">
      <c r="A816" s="73"/>
      <c r="B816" s="73"/>
      <c r="C816" s="73"/>
      <c r="D816" s="87"/>
      <c r="E816" s="88"/>
      <c r="F816" s="89"/>
      <c r="G816" s="73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 spans="1:26" ht="14.25">
      <c r="A817" s="73"/>
      <c r="B817" s="73"/>
      <c r="C817" s="73"/>
      <c r="D817" s="87"/>
      <c r="E817" s="88"/>
      <c r="F817" s="89"/>
      <c r="G817" s="73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 spans="1:26" ht="14.25">
      <c r="A818" s="73"/>
      <c r="B818" s="73"/>
      <c r="C818" s="73"/>
      <c r="D818" s="87"/>
      <c r="E818" s="88"/>
      <c r="F818" s="89"/>
      <c r="G818" s="73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 spans="1:26" ht="14.25">
      <c r="A819" s="73"/>
      <c r="B819" s="73"/>
      <c r="C819" s="73"/>
      <c r="D819" s="87"/>
      <c r="E819" s="88"/>
      <c r="F819" s="89"/>
      <c r="G819" s="73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 spans="1:26" ht="14.25">
      <c r="A820" s="73"/>
      <c r="B820" s="73"/>
      <c r="C820" s="73"/>
      <c r="D820" s="87"/>
      <c r="E820" s="88"/>
      <c r="F820" s="89"/>
      <c r="G820" s="73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 spans="1:26" ht="14.25">
      <c r="A821" s="73"/>
      <c r="B821" s="73"/>
      <c r="C821" s="73"/>
      <c r="D821" s="87"/>
      <c r="E821" s="88"/>
      <c r="F821" s="89"/>
      <c r="G821" s="73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 spans="1:26" ht="14.25">
      <c r="A822" s="73"/>
      <c r="B822" s="73"/>
      <c r="C822" s="73"/>
      <c r="D822" s="87"/>
      <c r="E822" s="88"/>
      <c r="F822" s="89"/>
      <c r="G822" s="73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 spans="1:26" ht="14.25">
      <c r="A823" s="73"/>
      <c r="B823" s="73"/>
      <c r="C823" s="73"/>
      <c r="D823" s="87"/>
      <c r="E823" s="88"/>
      <c r="F823" s="89"/>
      <c r="G823" s="73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 spans="1:26" ht="14.25">
      <c r="A824" s="73"/>
      <c r="B824" s="73"/>
      <c r="C824" s="73"/>
      <c r="D824" s="87"/>
      <c r="E824" s="88"/>
      <c r="F824" s="89"/>
      <c r="G824" s="73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 spans="1:26" ht="14.25">
      <c r="A825" s="73"/>
      <c r="B825" s="73"/>
      <c r="C825" s="73"/>
      <c r="D825" s="87"/>
      <c r="E825" s="88"/>
      <c r="F825" s="89"/>
      <c r="G825" s="73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 spans="1:26" ht="14.25">
      <c r="A826" s="73"/>
      <c r="B826" s="73"/>
      <c r="C826" s="73"/>
      <c r="D826" s="87"/>
      <c r="E826" s="88"/>
      <c r="F826" s="89"/>
      <c r="G826" s="73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 spans="1:26" ht="14.25">
      <c r="A827" s="73"/>
      <c r="B827" s="73"/>
      <c r="C827" s="73"/>
      <c r="D827" s="87"/>
      <c r="E827" s="88"/>
      <c r="F827" s="89"/>
      <c r="G827" s="73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 spans="1:26" ht="14.25">
      <c r="A828" s="73"/>
      <c r="B828" s="73"/>
      <c r="C828" s="73"/>
      <c r="D828" s="87"/>
      <c r="E828" s="88"/>
      <c r="F828" s="89"/>
      <c r="G828" s="73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 spans="1:26" ht="14.25">
      <c r="A829" s="73"/>
      <c r="B829" s="73"/>
      <c r="C829" s="73"/>
      <c r="D829" s="87"/>
      <c r="E829" s="88"/>
      <c r="F829" s="89"/>
      <c r="G829" s="73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 spans="1:26" ht="14.25">
      <c r="A830" s="73"/>
      <c r="B830" s="73"/>
      <c r="C830" s="73"/>
      <c r="D830" s="87"/>
      <c r="E830" s="88"/>
      <c r="F830" s="89"/>
      <c r="G830" s="73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 spans="1:26" ht="14.25">
      <c r="A831" s="73"/>
      <c r="B831" s="73"/>
      <c r="C831" s="73"/>
      <c r="D831" s="87"/>
      <c r="E831" s="88"/>
      <c r="F831" s="89"/>
      <c r="G831" s="73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 spans="1:26" ht="14.25">
      <c r="A832" s="73"/>
      <c r="B832" s="73"/>
      <c r="C832" s="73"/>
      <c r="D832" s="87"/>
      <c r="E832" s="88"/>
      <c r="F832" s="89"/>
      <c r="G832" s="73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 spans="1:26" ht="14.25">
      <c r="A833" s="73"/>
      <c r="B833" s="73"/>
      <c r="C833" s="73"/>
      <c r="D833" s="87"/>
      <c r="E833" s="88"/>
      <c r="F833" s="89"/>
      <c r="G833" s="73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 spans="1:26" ht="14.25">
      <c r="A834" s="73"/>
      <c r="B834" s="73"/>
      <c r="C834" s="73"/>
      <c r="D834" s="87"/>
      <c r="E834" s="88"/>
      <c r="F834" s="89"/>
      <c r="G834" s="73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 spans="1:26" ht="14.25">
      <c r="A835" s="73"/>
      <c r="B835" s="73"/>
      <c r="C835" s="73"/>
      <c r="D835" s="87"/>
      <c r="E835" s="88"/>
      <c r="F835" s="89"/>
      <c r="G835" s="73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 spans="1:26" ht="14.25">
      <c r="A836" s="73"/>
      <c r="B836" s="73"/>
      <c r="C836" s="73"/>
      <c r="D836" s="87"/>
      <c r="E836" s="88"/>
      <c r="F836" s="89"/>
      <c r="G836" s="73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 spans="1:26" ht="14.25">
      <c r="A837" s="73"/>
      <c r="B837" s="73"/>
      <c r="C837" s="73"/>
      <c r="D837" s="87"/>
      <c r="E837" s="88"/>
      <c r="F837" s="89"/>
      <c r="G837" s="73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 spans="1:26" ht="14.25">
      <c r="A838" s="73"/>
      <c r="B838" s="73"/>
      <c r="C838" s="73"/>
      <c r="D838" s="87"/>
      <c r="E838" s="88"/>
      <c r="F838" s="89"/>
      <c r="G838" s="73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 spans="1:26" ht="14.25">
      <c r="A839" s="73"/>
      <c r="B839" s="73"/>
      <c r="C839" s="73"/>
      <c r="D839" s="87"/>
      <c r="E839" s="88"/>
      <c r="F839" s="89"/>
      <c r="G839" s="73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 spans="1:26" ht="14.25">
      <c r="A840" s="73"/>
      <c r="B840" s="73"/>
      <c r="C840" s="73"/>
      <c r="D840" s="87"/>
      <c r="E840" s="88"/>
      <c r="F840" s="89"/>
      <c r="G840" s="73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 spans="1:26" ht="14.25">
      <c r="A841" s="73"/>
      <c r="B841" s="73"/>
      <c r="C841" s="73"/>
      <c r="D841" s="87"/>
      <c r="E841" s="88"/>
      <c r="F841" s="89"/>
      <c r="G841" s="73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 spans="1:26" ht="14.25">
      <c r="A842" s="73"/>
      <c r="B842" s="73"/>
      <c r="C842" s="73"/>
      <c r="D842" s="87"/>
      <c r="E842" s="88"/>
      <c r="F842" s="89"/>
      <c r="G842" s="73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 spans="1:26" ht="14.25">
      <c r="A843" s="73"/>
      <c r="B843" s="73"/>
      <c r="C843" s="73"/>
      <c r="D843" s="87"/>
      <c r="E843" s="88"/>
      <c r="F843" s="89"/>
      <c r="G843" s="73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 spans="1:26" ht="14.25">
      <c r="A844" s="73"/>
      <c r="B844" s="73"/>
      <c r="C844" s="73"/>
      <c r="D844" s="87"/>
      <c r="E844" s="88"/>
      <c r="F844" s="89"/>
      <c r="G844" s="73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 spans="1:26" ht="14.25">
      <c r="A845" s="73"/>
      <c r="B845" s="73"/>
      <c r="C845" s="73"/>
      <c r="D845" s="87"/>
      <c r="E845" s="88"/>
      <c r="F845" s="89"/>
      <c r="G845" s="73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 spans="1:26" ht="14.25">
      <c r="A846" s="73"/>
      <c r="B846" s="73"/>
      <c r="C846" s="73"/>
      <c r="D846" s="87"/>
      <c r="E846" s="88"/>
      <c r="F846" s="89"/>
      <c r="G846" s="73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 spans="1:26" ht="14.25">
      <c r="A847" s="73"/>
      <c r="B847" s="73"/>
      <c r="C847" s="73"/>
      <c r="D847" s="87"/>
      <c r="E847" s="88"/>
      <c r="F847" s="89"/>
      <c r="G847" s="73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 spans="1:26" ht="14.25">
      <c r="A848" s="73"/>
      <c r="B848" s="73"/>
      <c r="C848" s="73"/>
      <c r="D848" s="87"/>
      <c r="E848" s="88"/>
      <c r="F848" s="89"/>
      <c r="G848" s="73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 spans="1:26" ht="14.25">
      <c r="A849" s="73"/>
      <c r="B849" s="73"/>
      <c r="C849" s="73"/>
      <c r="D849" s="87"/>
      <c r="E849" s="88"/>
      <c r="F849" s="89"/>
      <c r="G849" s="73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 spans="1:26" ht="14.25">
      <c r="A850" s="73"/>
      <c r="B850" s="73"/>
      <c r="C850" s="73"/>
      <c r="D850" s="87"/>
      <c r="E850" s="88"/>
      <c r="F850" s="89"/>
      <c r="G850" s="73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 spans="1:26" ht="14.25">
      <c r="A851" s="73"/>
      <c r="B851" s="73"/>
      <c r="C851" s="73"/>
      <c r="D851" s="87"/>
      <c r="E851" s="88"/>
      <c r="F851" s="89"/>
      <c r="G851" s="73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 spans="1:26" ht="14.25">
      <c r="A852" s="73"/>
      <c r="B852" s="73"/>
      <c r="C852" s="73"/>
      <c r="D852" s="87"/>
      <c r="E852" s="88"/>
      <c r="F852" s="89"/>
      <c r="G852" s="73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 spans="1:26" ht="14.25">
      <c r="A853" s="73"/>
      <c r="B853" s="73"/>
      <c r="C853" s="73"/>
      <c r="D853" s="87"/>
      <c r="E853" s="88"/>
      <c r="F853" s="89"/>
      <c r="G853" s="73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 spans="1:26" ht="14.25">
      <c r="A854" s="73"/>
      <c r="B854" s="73"/>
      <c r="C854" s="73"/>
      <c r="D854" s="87"/>
      <c r="E854" s="88"/>
      <c r="F854" s="89"/>
      <c r="G854" s="73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 spans="1:26" ht="14.25">
      <c r="A855" s="73"/>
      <c r="B855" s="73"/>
      <c r="C855" s="73"/>
      <c r="D855" s="87"/>
      <c r="E855" s="88"/>
      <c r="F855" s="89"/>
      <c r="G855" s="73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 spans="1:26" ht="14.25">
      <c r="A856" s="73"/>
      <c r="B856" s="73"/>
      <c r="C856" s="73"/>
      <c r="D856" s="87"/>
      <c r="E856" s="88"/>
      <c r="F856" s="89"/>
      <c r="G856" s="73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 spans="1:26" ht="14.25">
      <c r="A857" s="73"/>
      <c r="B857" s="73"/>
      <c r="C857" s="73"/>
      <c r="D857" s="87"/>
      <c r="E857" s="88"/>
      <c r="F857" s="89"/>
      <c r="G857" s="73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 spans="1:26" ht="14.25">
      <c r="A858" s="73"/>
      <c r="B858" s="73"/>
      <c r="C858" s="73"/>
      <c r="D858" s="87"/>
      <c r="E858" s="88"/>
      <c r="F858" s="89"/>
      <c r="G858" s="73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 spans="1:26" ht="14.25">
      <c r="A859" s="73"/>
      <c r="B859" s="73"/>
      <c r="C859" s="73"/>
      <c r="D859" s="87"/>
      <c r="E859" s="88"/>
      <c r="F859" s="89"/>
      <c r="G859" s="73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 spans="1:26" ht="14.25">
      <c r="A860" s="73"/>
      <c r="B860" s="73"/>
      <c r="C860" s="73"/>
      <c r="D860" s="87"/>
      <c r="E860" s="88"/>
      <c r="F860" s="89"/>
      <c r="G860" s="73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 spans="1:26" ht="14.25">
      <c r="A861" s="73"/>
      <c r="B861" s="73"/>
      <c r="C861" s="73"/>
      <c r="D861" s="87"/>
      <c r="E861" s="88"/>
      <c r="F861" s="89"/>
      <c r="G861" s="73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 spans="1:26" ht="14.25">
      <c r="A862" s="73"/>
      <c r="B862" s="73"/>
      <c r="C862" s="73"/>
      <c r="D862" s="87"/>
      <c r="E862" s="88"/>
      <c r="F862" s="89"/>
      <c r="G862" s="73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 spans="1:26" ht="14.25">
      <c r="A863" s="73"/>
      <c r="B863" s="73"/>
      <c r="C863" s="73"/>
      <c r="D863" s="87"/>
      <c r="E863" s="88"/>
      <c r="F863" s="89"/>
      <c r="G863" s="73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 spans="1:26" ht="14.25">
      <c r="A864" s="73"/>
      <c r="B864" s="73"/>
      <c r="C864" s="73"/>
      <c r="D864" s="87"/>
      <c r="E864" s="88"/>
      <c r="F864" s="89"/>
      <c r="G864" s="73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 spans="1:26" ht="14.25">
      <c r="A865" s="73"/>
      <c r="B865" s="73"/>
      <c r="C865" s="73"/>
      <c r="D865" s="87"/>
      <c r="E865" s="88"/>
      <c r="F865" s="89"/>
      <c r="G865" s="73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 spans="1:26" ht="14.25">
      <c r="A866" s="73"/>
      <c r="B866" s="73"/>
      <c r="C866" s="73"/>
      <c r="D866" s="87"/>
      <c r="E866" s="88"/>
      <c r="F866" s="89"/>
      <c r="G866" s="73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 spans="1:26" ht="14.25">
      <c r="A867" s="73"/>
      <c r="B867" s="73"/>
      <c r="C867" s="73"/>
      <c r="D867" s="87"/>
      <c r="E867" s="88"/>
      <c r="F867" s="89"/>
      <c r="G867" s="73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 spans="1:26" ht="14.25">
      <c r="A868" s="73"/>
      <c r="B868" s="73"/>
      <c r="C868" s="73"/>
      <c r="D868" s="87"/>
      <c r="E868" s="88"/>
      <c r="F868" s="89"/>
      <c r="G868" s="73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 spans="1:26" ht="14.25">
      <c r="A869" s="73"/>
      <c r="B869" s="73"/>
      <c r="C869" s="73"/>
      <c r="D869" s="87"/>
      <c r="E869" s="88"/>
      <c r="F869" s="89"/>
      <c r="G869" s="73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 spans="1:26" ht="14.25">
      <c r="A870" s="73"/>
      <c r="B870" s="73"/>
      <c r="C870" s="73"/>
      <c r="D870" s="87"/>
      <c r="E870" s="88"/>
      <c r="F870" s="89"/>
      <c r="G870" s="73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 spans="1:26" ht="14.25">
      <c r="A871" s="73"/>
      <c r="B871" s="73"/>
      <c r="C871" s="73"/>
      <c r="D871" s="87"/>
      <c r="E871" s="88"/>
      <c r="F871" s="89"/>
      <c r="G871" s="73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 spans="1:26" ht="14.25">
      <c r="A872" s="73"/>
      <c r="B872" s="73"/>
      <c r="C872" s="73"/>
      <c r="D872" s="87"/>
      <c r="E872" s="88"/>
      <c r="F872" s="89"/>
      <c r="G872" s="73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 spans="1:26" ht="14.25">
      <c r="A873" s="73"/>
      <c r="B873" s="73"/>
      <c r="C873" s="73"/>
      <c r="D873" s="87"/>
      <c r="E873" s="88"/>
      <c r="F873" s="89"/>
      <c r="G873" s="73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 spans="1:26" ht="14.25">
      <c r="A874" s="73"/>
      <c r="B874" s="73"/>
      <c r="C874" s="73"/>
      <c r="D874" s="87"/>
      <c r="E874" s="88"/>
      <c r="F874" s="89"/>
      <c r="G874" s="73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 spans="1:26" ht="14.25">
      <c r="A875" s="73"/>
      <c r="B875" s="73"/>
      <c r="C875" s="73"/>
      <c r="D875" s="87"/>
      <c r="E875" s="88"/>
      <c r="F875" s="89"/>
      <c r="G875" s="73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 spans="1:26" ht="14.25">
      <c r="A876" s="73"/>
      <c r="B876" s="73"/>
      <c r="C876" s="73"/>
      <c r="D876" s="87"/>
      <c r="E876" s="88"/>
      <c r="F876" s="89"/>
      <c r="G876" s="73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 spans="1:26" ht="14.25">
      <c r="A877" s="73"/>
      <c r="B877" s="73"/>
      <c r="C877" s="73"/>
      <c r="D877" s="87"/>
      <c r="E877" s="88"/>
      <c r="F877" s="89"/>
      <c r="G877" s="73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 spans="1:26" ht="14.25">
      <c r="A878" s="73"/>
      <c r="B878" s="73"/>
      <c r="C878" s="73"/>
      <c r="D878" s="87"/>
      <c r="E878" s="88"/>
      <c r="F878" s="89"/>
      <c r="G878" s="73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 spans="1:26" ht="14.25">
      <c r="A879" s="73"/>
      <c r="B879" s="73"/>
      <c r="C879" s="73"/>
      <c r="D879" s="87"/>
      <c r="E879" s="88"/>
      <c r="F879" s="89"/>
      <c r="G879" s="73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 spans="1:26" ht="14.25">
      <c r="A880" s="73"/>
      <c r="B880" s="73"/>
      <c r="C880" s="73"/>
      <c r="D880" s="87"/>
      <c r="E880" s="88"/>
      <c r="F880" s="89"/>
      <c r="G880" s="73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 spans="1:26" ht="14.25">
      <c r="A881" s="73"/>
      <c r="B881" s="73"/>
      <c r="C881" s="73"/>
      <c r="D881" s="87"/>
      <c r="E881" s="88"/>
      <c r="F881" s="89"/>
      <c r="G881" s="73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 spans="1:26" ht="14.25">
      <c r="A882" s="73"/>
      <c r="B882" s="73"/>
      <c r="C882" s="73"/>
      <c r="D882" s="87"/>
      <c r="E882" s="88"/>
      <c r="F882" s="89"/>
      <c r="G882" s="73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 spans="1:26" ht="14.25">
      <c r="A883" s="73"/>
      <c r="B883" s="73"/>
      <c r="C883" s="73"/>
      <c r="D883" s="87"/>
      <c r="E883" s="88"/>
      <c r="F883" s="89"/>
      <c r="G883" s="73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 spans="1:26" ht="14.25">
      <c r="A884" s="73"/>
      <c r="B884" s="73"/>
      <c r="C884" s="73"/>
      <c r="D884" s="87"/>
      <c r="E884" s="88"/>
      <c r="F884" s="89"/>
      <c r="G884" s="73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 spans="1:26" ht="14.25">
      <c r="A885" s="73"/>
      <c r="B885" s="73"/>
      <c r="C885" s="73"/>
      <c r="D885" s="87"/>
      <c r="E885" s="88"/>
      <c r="F885" s="89"/>
      <c r="G885" s="73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 spans="1:26" ht="14.25">
      <c r="A886" s="73"/>
      <c r="B886" s="73"/>
      <c r="C886" s="73"/>
      <c r="D886" s="87"/>
      <c r="E886" s="88"/>
      <c r="F886" s="89"/>
      <c r="G886" s="73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 spans="1:26" ht="14.25">
      <c r="A887" s="73"/>
      <c r="B887" s="73"/>
      <c r="C887" s="73"/>
      <c r="D887" s="87"/>
      <c r="E887" s="88"/>
      <c r="F887" s="89"/>
      <c r="G887" s="73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 spans="1:26" ht="14.25">
      <c r="A888" s="73"/>
      <c r="B888" s="73"/>
      <c r="C888" s="73"/>
      <c r="D888" s="87"/>
      <c r="E888" s="88"/>
      <c r="F888" s="89"/>
      <c r="G888" s="73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 spans="1:26" ht="14.25">
      <c r="A889" s="73"/>
      <c r="B889" s="73"/>
      <c r="C889" s="73"/>
      <c r="D889" s="87"/>
      <c r="E889" s="88"/>
      <c r="F889" s="89"/>
      <c r="G889" s="73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 spans="1:26" ht="14.25">
      <c r="A890" s="73"/>
      <c r="B890" s="73"/>
      <c r="C890" s="73"/>
      <c r="D890" s="87"/>
      <c r="E890" s="88"/>
      <c r="F890" s="89"/>
      <c r="G890" s="73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 spans="1:26" ht="14.25">
      <c r="A891" s="73"/>
      <c r="B891" s="73"/>
      <c r="C891" s="73"/>
      <c r="D891" s="87"/>
      <c r="E891" s="88"/>
      <c r="F891" s="89"/>
      <c r="G891" s="73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 spans="1:26" ht="14.25">
      <c r="A892" s="73"/>
      <c r="B892" s="73"/>
      <c r="C892" s="73"/>
      <c r="D892" s="87"/>
      <c r="E892" s="88"/>
      <c r="F892" s="89"/>
      <c r="G892" s="73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 spans="1:26" ht="14.25">
      <c r="A893" s="73"/>
      <c r="B893" s="73"/>
      <c r="C893" s="73"/>
      <c r="D893" s="87"/>
      <c r="E893" s="88"/>
      <c r="F893" s="89"/>
      <c r="G893" s="73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 spans="1:26" ht="14.25">
      <c r="A894" s="73"/>
      <c r="B894" s="73"/>
      <c r="C894" s="73"/>
      <c r="D894" s="87"/>
      <c r="E894" s="88"/>
      <c r="F894" s="89"/>
      <c r="G894" s="73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 spans="1:26" ht="14.25">
      <c r="A895" s="73"/>
      <c r="B895" s="73"/>
      <c r="C895" s="73"/>
      <c r="D895" s="87"/>
      <c r="E895" s="88"/>
      <c r="F895" s="89"/>
      <c r="G895" s="73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 spans="1:26" ht="14.25">
      <c r="A896" s="73"/>
      <c r="B896" s="73"/>
      <c r="C896" s="73"/>
      <c r="D896" s="87"/>
      <c r="E896" s="88"/>
      <c r="F896" s="89"/>
      <c r="G896" s="73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 spans="1:26" ht="14.25">
      <c r="A897" s="73"/>
      <c r="B897" s="73"/>
      <c r="C897" s="73"/>
      <c r="D897" s="87"/>
      <c r="E897" s="88"/>
      <c r="F897" s="89"/>
      <c r="G897" s="73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 spans="1:26" ht="14.25">
      <c r="A898" s="73"/>
      <c r="B898" s="73"/>
      <c r="C898" s="73"/>
      <c r="D898" s="87"/>
      <c r="E898" s="88"/>
      <c r="F898" s="89"/>
      <c r="G898" s="73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 spans="1:26" ht="14.25">
      <c r="A899" s="73"/>
      <c r="B899" s="73"/>
      <c r="C899" s="73"/>
      <c r="D899" s="87"/>
      <c r="E899" s="88"/>
      <c r="F899" s="89"/>
      <c r="G899" s="73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 spans="1:26" ht="14.25">
      <c r="A900" s="73"/>
      <c r="B900" s="73"/>
      <c r="C900" s="73"/>
      <c r="D900" s="87"/>
      <c r="E900" s="88"/>
      <c r="F900" s="89"/>
      <c r="G900" s="73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 spans="1:26" ht="14.25">
      <c r="A901" s="73"/>
      <c r="B901" s="73"/>
      <c r="C901" s="73"/>
      <c r="D901" s="87"/>
      <c r="E901" s="88"/>
      <c r="F901" s="89"/>
      <c r="G901" s="73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 spans="1:26" ht="14.25">
      <c r="A902" s="73"/>
      <c r="B902" s="73"/>
      <c r="C902" s="73"/>
      <c r="D902" s="87"/>
      <c r="E902" s="88"/>
      <c r="F902" s="89"/>
      <c r="G902" s="73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 spans="1:26" ht="14.25">
      <c r="A903" s="73"/>
      <c r="B903" s="73"/>
      <c r="C903" s="73"/>
      <c r="D903" s="87"/>
      <c r="E903" s="88"/>
      <c r="F903" s="89"/>
      <c r="G903" s="73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 spans="1:26" ht="14.25">
      <c r="A904" s="73"/>
      <c r="B904" s="73"/>
      <c r="C904" s="73"/>
      <c r="D904" s="87"/>
      <c r="E904" s="88"/>
      <c r="F904" s="89"/>
      <c r="G904" s="73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 spans="1:26" ht="14.25">
      <c r="A905" s="73"/>
      <c r="B905" s="73"/>
      <c r="C905" s="73"/>
      <c r="D905" s="87"/>
      <c r="E905" s="88"/>
      <c r="F905" s="89"/>
      <c r="G905" s="73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 spans="1:26" ht="14.25">
      <c r="A906" s="73"/>
      <c r="B906" s="73"/>
      <c r="C906" s="73"/>
      <c r="D906" s="87"/>
      <c r="E906" s="88"/>
      <c r="F906" s="89"/>
      <c r="G906" s="73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 spans="1:26" ht="14.25">
      <c r="A907" s="73"/>
      <c r="B907" s="73"/>
      <c r="C907" s="73"/>
      <c r="D907" s="87"/>
      <c r="E907" s="88"/>
      <c r="F907" s="89"/>
      <c r="G907" s="73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 spans="1:26" ht="14.25">
      <c r="A908" s="73"/>
      <c r="B908" s="73"/>
      <c r="C908" s="73"/>
      <c r="D908" s="87"/>
      <c r="E908" s="88"/>
      <c r="F908" s="89"/>
      <c r="G908" s="73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 spans="1:26" ht="14.25">
      <c r="A909" s="73"/>
      <c r="B909" s="73"/>
      <c r="C909" s="73"/>
      <c r="D909" s="87"/>
      <c r="E909" s="88"/>
      <c r="F909" s="89"/>
      <c r="G909" s="73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 spans="1:26" ht="14.25">
      <c r="A910" s="73"/>
      <c r="B910" s="73"/>
      <c r="C910" s="73"/>
      <c r="D910" s="87"/>
      <c r="E910" s="88"/>
      <c r="F910" s="89"/>
      <c r="G910" s="73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 spans="1:26" ht="14.25">
      <c r="A911" s="73"/>
      <c r="B911" s="73"/>
      <c r="C911" s="73"/>
      <c r="D911" s="87"/>
      <c r="E911" s="88"/>
      <c r="F911" s="89"/>
      <c r="G911" s="73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 spans="1:26" ht="14.25">
      <c r="A912" s="73"/>
      <c r="B912" s="73"/>
      <c r="C912" s="73"/>
      <c r="D912" s="87"/>
      <c r="E912" s="88"/>
      <c r="F912" s="89"/>
      <c r="G912" s="73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 spans="1:26" ht="14.25">
      <c r="A913" s="73"/>
      <c r="B913" s="73"/>
      <c r="C913" s="73"/>
      <c r="D913" s="87"/>
      <c r="E913" s="88"/>
      <c r="F913" s="89"/>
      <c r="G913" s="73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 spans="1:26" ht="14.25">
      <c r="A914" s="73"/>
      <c r="B914" s="73"/>
      <c r="C914" s="73"/>
      <c r="D914" s="87"/>
      <c r="E914" s="88"/>
      <c r="F914" s="89"/>
      <c r="G914" s="73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 spans="1:26" ht="14.25">
      <c r="A915" s="73"/>
      <c r="B915" s="73"/>
      <c r="C915" s="73"/>
      <c r="D915" s="87"/>
      <c r="E915" s="88"/>
      <c r="F915" s="89"/>
      <c r="G915" s="73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 spans="1:26" ht="14.25">
      <c r="A916" s="73"/>
      <c r="B916" s="73"/>
      <c r="C916" s="73"/>
      <c r="D916" s="87"/>
      <c r="E916" s="88"/>
      <c r="F916" s="89"/>
      <c r="G916" s="73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 spans="1:26" ht="14.25">
      <c r="A917" s="73"/>
      <c r="B917" s="73"/>
      <c r="C917" s="73"/>
      <c r="D917" s="87"/>
      <c r="E917" s="88"/>
      <c r="F917" s="89"/>
      <c r="G917" s="73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 spans="1:26" ht="14.25">
      <c r="A918" s="73"/>
      <c r="B918" s="73"/>
      <c r="C918" s="73"/>
      <c r="D918" s="87"/>
      <c r="E918" s="88"/>
      <c r="F918" s="89"/>
      <c r="G918" s="73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 spans="1:26" ht="14.25">
      <c r="A919" s="73"/>
      <c r="B919" s="73"/>
      <c r="C919" s="73"/>
      <c r="D919" s="87"/>
      <c r="E919" s="88"/>
      <c r="F919" s="89"/>
      <c r="G919" s="73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 spans="1:26" ht="14.25">
      <c r="A920" s="73"/>
      <c r="B920" s="73"/>
      <c r="C920" s="73"/>
      <c r="D920" s="87"/>
      <c r="E920" s="88"/>
      <c r="F920" s="89"/>
      <c r="G920" s="73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 spans="1:26" ht="14.25">
      <c r="A921" s="73"/>
      <c r="B921" s="73"/>
      <c r="C921" s="73"/>
      <c r="D921" s="87"/>
      <c r="E921" s="88"/>
      <c r="F921" s="89"/>
      <c r="G921" s="73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 spans="1:26" ht="14.25">
      <c r="A922" s="73"/>
      <c r="B922" s="73"/>
      <c r="C922" s="73"/>
      <c r="D922" s="87"/>
      <c r="E922" s="88"/>
      <c r="F922" s="89"/>
      <c r="G922" s="73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 spans="1:26" ht="14.25">
      <c r="A923" s="73"/>
      <c r="B923" s="73"/>
      <c r="C923" s="73"/>
      <c r="D923" s="87"/>
      <c r="E923" s="88"/>
      <c r="F923" s="89"/>
      <c r="G923" s="73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 spans="1:26" ht="14.25">
      <c r="A924" s="73"/>
      <c r="B924" s="73"/>
      <c r="C924" s="73"/>
      <c r="D924" s="87"/>
      <c r="E924" s="88"/>
      <c r="F924" s="89"/>
      <c r="G924" s="73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 spans="1:26" ht="14.25">
      <c r="A925" s="73"/>
      <c r="B925" s="73"/>
      <c r="C925" s="73"/>
      <c r="D925" s="87"/>
      <c r="E925" s="88"/>
      <c r="F925" s="89"/>
      <c r="G925" s="73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 spans="1:26" ht="14.25">
      <c r="A926" s="73"/>
      <c r="B926" s="73"/>
      <c r="C926" s="73"/>
      <c r="D926" s="87"/>
      <c r="E926" s="88"/>
      <c r="F926" s="89"/>
      <c r="G926" s="73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 spans="1:26" ht="14.25">
      <c r="A927" s="73"/>
      <c r="B927" s="73"/>
      <c r="C927" s="73"/>
      <c r="D927" s="87"/>
      <c r="E927" s="88"/>
      <c r="F927" s="89"/>
      <c r="G927" s="73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 spans="1:26" ht="14.25">
      <c r="A928" s="73"/>
      <c r="B928" s="73"/>
      <c r="C928" s="73"/>
      <c r="D928" s="87"/>
      <c r="E928" s="88"/>
      <c r="F928" s="89"/>
      <c r="G928" s="73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 spans="1:26" ht="14.25">
      <c r="A929" s="73"/>
      <c r="B929" s="73"/>
      <c r="C929" s="73"/>
      <c r="D929" s="87"/>
      <c r="E929" s="88"/>
      <c r="F929" s="89"/>
      <c r="G929" s="73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 spans="1:26" ht="14.25">
      <c r="A930" s="73"/>
      <c r="B930" s="73"/>
      <c r="C930" s="73"/>
      <c r="D930" s="87"/>
      <c r="E930" s="88"/>
      <c r="F930" s="89"/>
      <c r="G930" s="73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 spans="1:26" ht="14.25">
      <c r="A931" s="73"/>
      <c r="B931" s="73"/>
      <c r="C931" s="73"/>
      <c r="D931" s="87"/>
      <c r="E931" s="88"/>
      <c r="F931" s="89"/>
      <c r="G931" s="73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 spans="1:26" ht="14.25">
      <c r="A932" s="73"/>
      <c r="B932" s="73"/>
      <c r="C932" s="73"/>
      <c r="D932" s="87"/>
      <c r="E932" s="88"/>
      <c r="F932" s="89"/>
      <c r="G932" s="73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 spans="1:26" ht="14.25">
      <c r="A933" s="73"/>
      <c r="B933" s="73"/>
      <c r="C933" s="73"/>
      <c r="D933" s="87"/>
      <c r="E933" s="88"/>
      <c r="F933" s="89"/>
      <c r="G933" s="73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 spans="1:26" ht="14.25">
      <c r="A934" s="73"/>
      <c r="B934" s="73"/>
      <c r="C934" s="73"/>
      <c r="D934" s="87"/>
      <c r="E934" s="88"/>
      <c r="F934" s="89"/>
      <c r="G934" s="73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 spans="1:26" ht="14.25">
      <c r="A935" s="73"/>
      <c r="B935" s="73"/>
      <c r="C935" s="73"/>
      <c r="D935" s="87"/>
      <c r="E935" s="88"/>
      <c r="F935" s="89"/>
      <c r="G935" s="73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 spans="1:26" ht="14.25">
      <c r="A936" s="73"/>
      <c r="B936" s="73"/>
      <c r="C936" s="73"/>
      <c r="D936" s="87"/>
      <c r="E936" s="88"/>
      <c r="F936" s="89"/>
      <c r="G936" s="73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 spans="1:26" ht="14.25">
      <c r="A937" s="73"/>
      <c r="B937" s="73"/>
      <c r="C937" s="73"/>
      <c r="D937" s="87"/>
      <c r="E937" s="88"/>
      <c r="F937" s="89"/>
      <c r="G937" s="73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 spans="1:26" ht="14.25">
      <c r="A938" s="73"/>
      <c r="B938" s="73"/>
      <c r="C938" s="73"/>
      <c r="D938" s="87"/>
      <c r="E938" s="88"/>
      <c r="F938" s="89"/>
      <c r="G938" s="73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 spans="1:26" ht="14.25">
      <c r="A939" s="73"/>
      <c r="B939" s="73"/>
      <c r="C939" s="73"/>
      <c r="D939" s="87"/>
      <c r="E939" s="88"/>
      <c r="F939" s="89"/>
      <c r="G939" s="73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 spans="1:26" ht="14.25">
      <c r="A940" s="73"/>
      <c r="B940" s="73"/>
      <c r="C940" s="73"/>
      <c r="D940" s="87"/>
      <c r="E940" s="88"/>
      <c r="F940" s="89"/>
      <c r="G940" s="73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 spans="1:26" ht="14.25">
      <c r="A941" s="73"/>
      <c r="B941" s="73"/>
      <c r="C941" s="73"/>
      <c r="D941" s="87"/>
      <c r="E941" s="88"/>
      <c r="F941" s="89"/>
      <c r="G941" s="73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 spans="1:26" ht="14.25">
      <c r="A942" s="73"/>
      <c r="B942" s="73"/>
      <c r="C942" s="73"/>
      <c r="D942" s="87"/>
      <c r="E942" s="88"/>
      <c r="F942" s="89"/>
      <c r="G942" s="73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 spans="1:26" ht="14.25">
      <c r="A943" s="73"/>
      <c r="B943" s="73"/>
      <c r="C943" s="73"/>
      <c r="D943" s="87"/>
      <c r="E943" s="88"/>
      <c r="F943" s="89"/>
      <c r="G943" s="73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 spans="1:26" ht="14.25">
      <c r="A944" s="73"/>
      <c r="B944" s="73"/>
      <c r="C944" s="73"/>
      <c r="D944" s="87"/>
      <c r="E944" s="88"/>
      <c r="F944" s="89"/>
      <c r="G944" s="73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 spans="1:26" ht="14.25">
      <c r="A945" s="73"/>
      <c r="B945" s="73"/>
      <c r="C945" s="73"/>
      <c r="D945" s="87"/>
      <c r="E945" s="88"/>
      <c r="F945" s="89"/>
      <c r="G945" s="73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 spans="1:26" ht="14.25">
      <c r="A946" s="73"/>
      <c r="B946" s="73"/>
      <c r="C946" s="73"/>
      <c r="D946" s="87"/>
      <c r="E946" s="88"/>
      <c r="F946" s="89"/>
      <c r="G946" s="73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 spans="1:26" ht="14.25">
      <c r="A947" s="73"/>
      <c r="B947" s="73"/>
      <c r="C947" s="73"/>
      <c r="D947" s="87"/>
      <c r="E947" s="88"/>
      <c r="F947" s="89"/>
      <c r="G947" s="73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 spans="1:26" ht="14.25">
      <c r="A948" s="73"/>
      <c r="B948" s="73"/>
      <c r="C948" s="73"/>
      <c r="D948" s="87"/>
      <c r="E948" s="88"/>
      <c r="F948" s="89"/>
      <c r="G948" s="73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 spans="1:26" ht="14.25">
      <c r="A949" s="73"/>
      <c r="B949" s="73"/>
      <c r="C949" s="73"/>
      <c r="D949" s="87"/>
      <c r="E949" s="88"/>
      <c r="F949" s="89"/>
      <c r="G949" s="73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 spans="1:26" ht="14.25">
      <c r="A950" s="73"/>
      <c r="B950" s="73"/>
      <c r="C950" s="73"/>
      <c r="D950" s="87"/>
      <c r="E950" s="88"/>
      <c r="F950" s="89"/>
      <c r="G950" s="73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 spans="1:26" ht="14.25">
      <c r="A951" s="73"/>
      <c r="B951" s="73"/>
      <c r="C951" s="73"/>
      <c r="D951" s="87"/>
      <c r="E951" s="88"/>
      <c r="F951" s="89"/>
      <c r="G951" s="73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 spans="1:26" ht="14.25">
      <c r="A952" s="73"/>
      <c r="B952" s="73"/>
      <c r="C952" s="73"/>
      <c r="D952" s="87"/>
      <c r="E952" s="88"/>
      <c r="F952" s="89"/>
      <c r="G952" s="73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 spans="1:26" ht="14.25">
      <c r="A953" s="73"/>
      <c r="B953" s="73"/>
      <c r="C953" s="73"/>
      <c r="D953" s="87"/>
      <c r="E953" s="88"/>
      <c r="F953" s="89"/>
      <c r="G953" s="73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 spans="1:26" ht="14.25">
      <c r="A954" s="73"/>
      <c r="B954" s="73"/>
      <c r="C954" s="73"/>
      <c r="D954" s="87"/>
      <c r="E954" s="88"/>
      <c r="F954" s="89"/>
      <c r="G954" s="73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 spans="1:26" ht="14.25">
      <c r="A955" s="73"/>
      <c r="B955" s="73"/>
      <c r="C955" s="73"/>
      <c r="D955" s="87"/>
      <c r="E955" s="88"/>
      <c r="F955" s="89"/>
      <c r="G955" s="73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 spans="1:26" ht="14.25">
      <c r="A956" s="73"/>
      <c r="B956" s="73"/>
      <c r="C956" s="73"/>
      <c r="D956" s="87"/>
      <c r="E956" s="88"/>
      <c r="F956" s="89"/>
      <c r="G956" s="73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 spans="1:26" ht="14.25">
      <c r="A957" s="73"/>
      <c r="B957" s="73"/>
      <c r="C957" s="73"/>
      <c r="D957" s="87"/>
      <c r="E957" s="88"/>
      <c r="F957" s="89"/>
      <c r="G957" s="73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 spans="1:26" ht="14.25">
      <c r="A958" s="73"/>
      <c r="B958" s="73"/>
      <c r="C958" s="73"/>
      <c r="D958" s="87"/>
      <c r="E958" s="88"/>
      <c r="F958" s="89"/>
      <c r="G958" s="73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 spans="1:26" ht="14.25">
      <c r="A959" s="73"/>
      <c r="B959" s="73"/>
      <c r="C959" s="73"/>
      <c r="D959" s="87"/>
      <c r="E959" s="88"/>
      <c r="F959" s="89"/>
      <c r="G959" s="73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 spans="1:26" ht="14.25">
      <c r="A960" s="73"/>
      <c r="B960" s="73"/>
      <c r="C960" s="73"/>
      <c r="D960" s="87"/>
      <c r="E960" s="88"/>
      <c r="F960" s="89"/>
      <c r="G960" s="73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 spans="1:26" ht="14.25">
      <c r="A961" s="73"/>
      <c r="B961" s="73"/>
      <c r="C961" s="73"/>
      <c r="D961" s="87"/>
      <c r="E961" s="88"/>
      <c r="F961" s="89"/>
      <c r="G961" s="73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 spans="1:26" ht="14.25">
      <c r="A962" s="73"/>
      <c r="B962" s="73"/>
      <c r="C962" s="73"/>
      <c r="D962" s="87"/>
      <c r="E962" s="88"/>
      <c r="F962" s="89"/>
      <c r="G962" s="73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 spans="1:26" ht="14.25">
      <c r="A963" s="73"/>
      <c r="B963" s="73"/>
      <c r="C963" s="73"/>
      <c r="D963" s="87"/>
      <c r="E963" s="88"/>
      <c r="F963" s="89"/>
      <c r="G963" s="73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 spans="1:26" ht="14.25">
      <c r="A964" s="73"/>
      <c r="B964" s="73"/>
      <c r="C964" s="73"/>
      <c r="D964" s="87"/>
      <c r="E964" s="88"/>
      <c r="F964" s="89"/>
      <c r="G964" s="73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 spans="1:26" ht="14.25">
      <c r="A965" s="73"/>
      <c r="B965" s="73"/>
      <c r="C965" s="73"/>
      <c r="D965" s="87"/>
      <c r="E965" s="88"/>
      <c r="F965" s="89"/>
      <c r="G965" s="73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 spans="1:26" ht="14.25">
      <c r="A966" s="73"/>
      <c r="B966" s="73"/>
      <c r="C966" s="73"/>
      <c r="D966" s="87"/>
      <c r="E966" s="88"/>
      <c r="F966" s="89"/>
      <c r="G966" s="73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 spans="1:26" ht="14.25">
      <c r="A967" s="73"/>
      <c r="B967" s="73"/>
      <c r="C967" s="73"/>
      <c r="D967" s="87"/>
      <c r="E967" s="88"/>
      <c r="F967" s="89"/>
      <c r="G967" s="73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 spans="1:26" ht="14.25">
      <c r="A968" s="73"/>
      <c r="B968" s="73"/>
      <c r="C968" s="73"/>
      <c r="D968" s="87"/>
      <c r="E968" s="88"/>
      <c r="F968" s="89"/>
      <c r="G968" s="73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 spans="1:26" ht="14.25">
      <c r="A969" s="73"/>
      <c r="B969" s="73"/>
      <c r="C969" s="73"/>
      <c r="D969" s="87"/>
      <c r="E969" s="88"/>
      <c r="F969" s="89"/>
      <c r="G969" s="73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 spans="1:26" ht="14.25">
      <c r="A970" s="73"/>
      <c r="B970" s="73"/>
      <c r="C970" s="73"/>
      <c r="D970" s="87"/>
      <c r="E970" s="88"/>
      <c r="F970" s="89"/>
      <c r="G970" s="73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 spans="1:26" ht="14.25">
      <c r="A971" s="73"/>
      <c r="B971" s="73"/>
      <c r="C971" s="73"/>
      <c r="D971" s="87"/>
      <c r="E971" s="88"/>
      <c r="F971" s="89"/>
      <c r="G971" s="73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 spans="1:26" ht="14.25">
      <c r="A972" s="73"/>
      <c r="B972" s="73"/>
      <c r="C972" s="73"/>
      <c r="D972" s="87"/>
      <c r="E972" s="88"/>
      <c r="F972" s="89"/>
      <c r="G972" s="73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 spans="1:26" ht="14.25">
      <c r="A973" s="73"/>
      <c r="B973" s="73"/>
      <c r="C973" s="73"/>
      <c r="D973" s="87"/>
      <c r="E973" s="88"/>
      <c r="F973" s="89"/>
      <c r="G973" s="73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 spans="1:26" ht="14.25">
      <c r="A974" s="73"/>
      <c r="B974" s="73"/>
      <c r="C974" s="73"/>
      <c r="D974" s="87"/>
      <c r="E974" s="88"/>
      <c r="F974" s="89"/>
      <c r="G974" s="73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 spans="1:26" ht="14.25">
      <c r="A975" s="73"/>
      <c r="B975" s="73"/>
      <c r="C975" s="73"/>
      <c r="D975" s="87"/>
      <c r="E975" s="88"/>
      <c r="F975" s="89"/>
      <c r="G975" s="73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 spans="1:26" ht="14.25">
      <c r="A976" s="73"/>
      <c r="B976" s="73"/>
      <c r="C976" s="73"/>
      <c r="D976" s="87"/>
      <c r="E976" s="88"/>
      <c r="F976" s="89"/>
      <c r="G976" s="73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 spans="1:26" ht="14.25">
      <c r="A977" s="73"/>
      <c r="B977" s="73"/>
      <c r="C977" s="73"/>
      <c r="D977" s="87"/>
      <c r="E977" s="88"/>
      <c r="F977" s="89"/>
      <c r="G977" s="73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 spans="1:26" ht="14.25">
      <c r="A978" s="73"/>
      <c r="B978" s="73"/>
      <c r="C978" s="73"/>
      <c r="D978" s="87"/>
      <c r="E978" s="88"/>
      <c r="F978" s="89"/>
      <c r="G978" s="73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 spans="1:26" ht="14.25">
      <c r="A979" s="73"/>
      <c r="B979" s="73"/>
      <c r="C979" s="73"/>
      <c r="D979" s="87"/>
      <c r="E979" s="88"/>
      <c r="F979" s="89"/>
      <c r="G979" s="73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 spans="1:26" ht="14.25">
      <c r="A980" s="73"/>
      <c r="B980" s="73"/>
      <c r="C980" s="73"/>
      <c r="D980" s="87"/>
      <c r="E980" s="88"/>
      <c r="F980" s="89"/>
      <c r="G980" s="73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 spans="1:26" ht="14.25">
      <c r="A981" s="73"/>
      <c r="B981" s="73"/>
      <c r="C981" s="73"/>
      <c r="D981" s="87"/>
      <c r="E981" s="88"/>
      <c r="F981" s="89"/>
      <c r="G981" s="73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 spans="1:26" ht="14.25">
      <c r="A982" s="73"/>
      <c r="B982" s="73"/>
      <c r="C982" s="73"/>
      <c r="D982" s="87"/>
      <c r="E982" s="88"/>
      <c r="F982" s="89"/>
      <c r="G982" s="73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 spans="1:26" ht="14.25">
      <c r="A983" s="73"/>
      <c r="B983" s="73"/>
      <c r="C983" s="73"/>
      <c r="D983" s="87"/>
      <c r="E983" s="88"/>
      <c r="F983" s="89"/>
      <c r="G983" s="73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 spans="1:26" ht="14.25">
      <c r="A984" s="73"/>
      <c r="B984" s="73"/>
      <c r="C984" s="73"/>
      <c r="D984" s="87"/>
      <c r="E984" s="88"/>
      <c r="F984" s="89"/>
      <c r="G984" s="73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 spans="1:26" ht="14.25">
      <c r="A985" s="73"/>
      <c r="B985" s="73"/>
      <c r="C985" s="73"/>
      <c r="D985" s="87"/>
      <c r="E985" s="88"/>
      <c r="F985" s="89"/>
      <c r="G985" s="73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 spans="1:26" ht="14.25">
      <c r="A986" s="73"/>
      <c r="B986" s="73"/>
      <c r="C986" s="73"/>
      <c r="D986" s="87"/>
      <c r="E986" s="88"/>
      <c r="F986" s="89"/>
      <c r="G986" s="73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 spans="1:26" ht="14.25">
      <c r="A987" s="73"/>
      <c r="B987" s="73"/>
      <c r="C987" s="73"/>
      <c r="D987" s="87"/>
      <c r="E987" s="88"/>
      <c r="F987" s="89"/>
      <c r="G987" s="73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 spans="1:26" ht="14.25">
      <c r="A988" s="73"/>
      <c r="B988" s="73"/>
      <c r="C988" s="73"/>
      <c r="D988" s="87"/>
      <c r="E988" s="88"/>
      <c r="F988" s="89"/>
      <c r="G988" s="73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 spans="1:26" ht="14.25">
      <c r="A989" s="73"/>
      <c r="B989" s="73"/>
      <c r="C989" s="73"/>
      <c r="D989" s="87"/>
      <c r="E989" s="88"/>
      <c r="F989" s="89"/>
      <c r="G989" s="73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 spans="1:26" ht="14.25">
      <c r="A990" s="73"/>
      <c r="B990" s="73"/>
      <c r="C990" s="73"/>
      <c r="D990" s="87"/>
      <c r="E990" s="88"/>
      <c r="F990" s="89"/>
      <c r="G990" s="73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 spans="1:26" ht="14.25">
      <c r="A991" s="73"/>
      <c r="B991" s="73"/>
      <c r="C991" s="73"/>
      <c r="D991" s="87"/>
      <c r="E991" s="88"/>
      <c r="F991" s="89"/>
      <c r="G991" s="73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 spans="1:26" ht="14.25">
      <c r="A992" s="73"/>
      <c r="B992" s="73"/>
      <c r="C992" s="73"/>
      <c r="D992" s="87"/>
      <c r="E992" s="88"/>
      <c r="F992" s="89"/>
      <c r="G992" s="73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 spans="1:26" ht="14.25">
      <c r="A993" s="73"/>
      <c r="B993" s="73"/>
      <c r="C993" s="73"/>
      <c r="D993" s="87"/>
      <c r="E993" s="88"/>
      <c r="F993" s="89"/>
      <c r="G993" s="73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 spans="1:26" ht="14.25">
      <c r="A994" s="73"/>
      <c r="B994" s="73"/>
      <c r="C994" s="73"/>
      <c r="D994" s="87"/>
      <c r="E994" s="88"/>
      <c r="F994" s="89"/>
      <c r="G994" s="73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 spans="1:26" ht="14.25">
      <c r="A995" s="73"/>
      <c r="B995" s="73"/>
      <c r="C995" s="73"/>
      <c r="D995" s="87"/>
      <c r="E995" s="88"/>
      <c r="F995" s="89"/>
      <c r="G995" s="73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 spans="1:26" ht="14.25">
      <c r="A996" s="73"/>
      <c r="B996" s="73"/>
      <c r="C996" s="73"/>
      <c r="D996" s="87"/>
      <c r="E996" s="88"/>
      <c r="F996" s="89"/>
      <c r="G996" s="73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 spans="1:26" ht="14.25">
      <c r="A997" s="73"/>
      <c r="B997" s="73"/>
      <c r="C997" s="73"/>
      <c r="D997" s="87"/>
      <c r="E997" s="88"/>
      <c r="F997" s="89"/>
      <c r="G997" s="73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  <row r="998" spans="1:26" ht="14.25">
      <c r="A998" s="73"/>
      <c r="B998" s="73"/>
      <c r="C998" s="73"/>
      <c r="D998" s="87"/>
      <c r="E998" s="88"/>
      <c r="F998" s="89"/>
      <c r="G998" s="73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</row>
    <row r="999" spans="1:26" ht="14.25">
      <c r="A999" s="73"/>
      <c r="B999" s="73"/>
      <c r="C999" s="73"/>
      <c r="D999" s="87"/>
      <c r="E999" s="88"/>
      <c r="F999" s="89"/>
      <c r="G999" s="73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</row>
    <row r="1000" spans="1:26" ht="14.25">
      <c r="A1000" s="73"/>
      <c r="B1000" s="73"/>
      <c r="C1000" s="73"/>
      <c r="D1000" s="87"/>
      <c r="E1000" s="88"/>
      <c r="F1000" s="89"/>
      <c r="G1000" s="73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</row>
    <row r="1001" spans="1:26" ht="14.25">
      <c r="A1001" s="73"/>
      <c r="B1001" s="73"/>
      <c r="C1001" s="73"/>
      <c r="D1001" s="87"/>
      <c r="E1001" s="88"/>
      <c r="F1001" s="89"/>
      <c r="G1001" s="73"/>
      <c r="H1001" s="72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  <c r="U1001" s="72"/>
      <c r="V1001" s="72"/>
      <c r="W1001" s="72"/>
      <c r="X1001" s="72"/>
      <c r="Y1001" s="72"/>
      <c r="Z1001" s="72"/>
    </row>
    <row r="1002" spans="1:26" ht="14.25">
      <c r="A1002" s="73"/>
      <c r="B1002" s="73"/>
      <c r="C1002" s="73"/>
      <c r="D1002" s="87"/>
      <c r="E1002" s="88"/>
      <c r="F1002" s="89"/>
      <c r="G1002" s="73"/>
      <c r="H1002" s="72"/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  <c r="U1002" s="72"/>
      <c r="V1002" s="72"/>
      <c r="W1002" s="72"/>
      <c r="X1002" s="72"/>
      <c r="Y1002" s="72"/>
      <c r="Z1002" s="72"/>
    </row>
    <row r="1003" spans="1:26" ht="14.25">
      <c r="A1003" s="73"/>
      <c r="B1003" s="73"/>
      <c r="C1003" s="73"/>
      <c r="D1003" s="87"/>
      <c r="E1003" s="88"/>
      <c r="F1003" s="89"/>
      <c r="G1003" s="73"/>
      <c r="H1003" s="72"/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  <c r="U1003" s="72"/>
      <c r="V1003" s="72"/>
      <c r="W1003" s="72"/>
      <c r="X1003" s="72"/>
      <c r="Y1003" s="72"/>
      <c r="Z1003" s="72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workbookViewId="0"/>
  </sheetViews>
  <sheetFormatPr defaultColWidth="12.625" defaultRowHeight="15" customHeight="1"/>
  <cols>
    <col min="1" max="1" width="2.625" customWidth="1"/>
    <col min="2" max="2" width="3.875" customWidth="1"/>
    <col min="3" max="3" width="6" customWidth="1"/>
    <col min="4" max="4" width="80.75" customWidth="1"/>
    <col min="5" max="5" width="5.125" customWidth="1"/>
    <col min="6" max="6" width="5.875" customWidth="1"/>
    <col min="7" max="8" width="5.125" customWidth="1"/>
    <col min="9" max="9" width="5.875" customWidth="1"/>
    <col min="10" max="10" width="5.125" customWidth="1"/>
    <col min="11" max="11" width="70.375" customWidth="1"/>
    <col min="12" max="28" width="7.625" customWidth="1"/>
  </cols>
  <sheetData>
    <row r="1" spans="1:28" ht="173.25" customHeight="1">
      <c r="A1" s="132" t="s">
        <v>1326</v>
      </c>
      <c r="B1" s="133"/>
      <c r="C1" s="133"/>
      <c r="D1" s="133"/>
      <c r="E1" s="133"/>
      <c r="F1" s="133"/>
      <c r="G1" s="133"/>
      <c r="H1" s="133"/>
      <c r="I1" s="133"/>
      <c r="J1" s="133"/>
      <c r="K1" s="2"/>
      <c r="L1" s="1"/>
      <c r="M1" s="1"/>
      <c r="N1" s="1"/>
      <c r="O1" s="1"/>
      <c r="P1" s="1"/>
      <c r="Q1" s="1"/>
      <c r="R1" s="1"/>
      <c r="S1" s="1"/>
      <c r="T1" s="1"/>
      <c r="U1" s="3"/>
      <c r="V1" s="3"/>
      <c r="W1" s="3"/>
      <c r="X1" s="3"/>
      <c r="Y1" s="3"/>
      <c r="Z1" s="3"/>
      <c r="AA1" s="3"/>
      <c r="AB1" s="3"/>
    </row>
    <row r="2" spans="1:28" ht="19.5" customHeight="1">
      <c r="A2" s="137" t="s">
        <v>138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5"/>
      <c r="V2" s="5"/>
      <c r="W2" s="5"/>
      <c r="X2" s="5"/>
      <c r="Y2" s="5"/>
      <c r="Z2" s="5"/>
      <c r="AA2" s="5"/>
      <c r="AB2" s="5"/>
    </row>
    <row r="3" spans="1:28" ht="6" customHeight="1">
      <c r="A3" s="6"/>
      <c r="B3" s="6"/>
      <c r="C3" s="6"/>
      <c r="D3" s="7"/>
      <c r="E3" s="8"/>
      <c r="F3" s="9"/>
      <c r="G3" s="10"/>
      <c r="H3" s="11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4.25" customHeight="1">
      <c r="A4" s="134" t="s">
        <v>2</v>
      </c>
      <c r="B4" s="133"/>
      <c r="C4" s="133"/>
      <c r="D4" s="13" t="str">
        <f>HYPERLINK("https://arbk.rks-gov.net/desk/inc/media/4E4C1941-A8CA-4A67-AF02-BFCCAA891E42.pdf","LIBRI I KLASIFIKIMIT TE VEPRIMTARIVE EKONOMIKE (NACE REV.2)
")</f>
        <v xml:space="preserve">LIBRI I KLASIFIKIMIT TE VEPRIMTARIVE EKONOMIKE (NACE REV.2)
</v>
      </c>
      <c r="E4" s="8"/>
      <c r="F4" s="9"/>
      <c r="G4" s="10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8.75">
      <c r="A5" s="138"/>
      <c r="B5" s="139"/>
      <c r="C5" s="139"/>
      <c r="D5" s="140"/>
      <c r="E5" s="141" t="s">
        <v>1328</v>
      </c>
      <c r="F5" s="139"/>
      <c r="G5" s="140"/>
      <c r="H5" s="141" t="s">
        <v>1329</v>
      </c>
      <c r="I5" s="139"/>
      <c r="J5" s="140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5.75">
      <c r="A6" s="14">
        <v>1</v>
      </c>
      <c r="B6" s="14">
        <v>2</v>
      </c>
      <c r="C6" s="14">
        <v>3</v>
      </c>
      <c r="D6" s="23" t="s">
        <v>4</v>
      </c>
      <c r="E6" s="14" t="s">
        <v>5</v>
      </c>
      <c r="F6" s="101" t="s">
        <v>3</v>
      </c>
      <c r="G6" s="14" t="s">
        <v>5</v>
      </c>
      <c r="H6" s="14" t="s">
        <v>5</v>
      </c>
      <c r="I6" s="101" t="s">
        <v>3</v>
      </c>
      <c r="J6" s="14" t="s">
        <v>5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ht="14.25">
      <c r="A7" s="29">
        <v>1</v>
      </c>
      <c r="B7" s="30"/>
      <c r="C7" s="31"/>
      <c r="D7" s="32" t="s">
        <v>200</v>
      </c>
      <c r="E7" s="33"/>
      <c r="F7" s="34"/>
      <c r="G7" s="35" t="s">
        <v>8</v>
      </c>
      <c r="H7" s="102"/>
      <c r="I7" s="34"/>
      <c r="J7" s="35" t="s">
        <v>73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4.25">
      <c r="A8" s="37"/>
      <c r="B8" s="38">
        <v>1.1000000000000001</v>
      </c>
      <c r="C8" s="39"/>
      <c r="D8" s="40" t="s">
        <v>281</v>
      </c>
      <c r="E8" s="33"/>
      <c r="F8" s="34"/>
      <c r="G8" s="35" t="s">
        <v>8</v>
      </c>
      <c r="H8" s="102"/>
      <c r="I8" s="34"/>
      <c r="J8" s="35" t="s">
        <v>73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14.25">
      <c r="A9" s="30"/>
      <c r="B9" s="30"/>
      <c r="C9" s="41">
        <v>1.1100000000000001</v>
      </c>
      <c r="D9" s="32" t="s">
        <v>7</v>
      </c>
      <c r="E9" s="33"/>
      <c r="F9" s="42">
        <v>111</v>
      </c>
      <c r="G9" s="35" t="s">
        <v>8</v>
      </c>
      <c r="H9" s="102"/>
      <c r="I9" s="42">
        <v>111</v>
      </c>
      <c r="J9" s="35" t="s">
        <v>73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14.25">
      <c r="A10" s="37"/>
      <c r="B10" s="43"/>
      <c r="C10" s="44">
        <v>1.1200000000000001</v>
      </c>
      <c r="D10" s="40" t="s">
        <v>10</v>
      </c>
      <c r="E10" s="33"/>
      <c r="F10" s="42">
        <v>112</v>
      </c>
      <c r="G10" s="35" t="s">
        <v>8</v>
      </c>
      <c r="H10" s="102"/>
      <c r="I10" s="42">
        <v>112</v>
      </c>
      <c r="J10" s="35" t="s">
        <v>73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14.25">
      <c r="A11" s="30"/>
      <c r="B11" s="30"/>
      <c r="C11" s="41">
        <v>1.1299999999999999</v>
      </c>
      <c r="D11" s="32" t="s">
        <v>12</v>
      </c>
      <c r="E11" s="33"/>
      <c r="F11" s="42">
        <v>113</v>
      </c>
      <c r="G11" s="35" t="s">
        <v>8</v>
      </c>
      <c r="H11" s="102"/>
      <c r="I11" s="42">
        <v>113</v>
      </c>
      <c r="J11" s="35" t="s">
        <v>73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14.25">
      <c r="A12" s="37"/>
      <c r="B12" s="43"/>
      <c r="C12" s="44">
        <v>1.1399999999999999</v>
      </c>
      <c r="D12" s="40" t="s">
        <v>14</v>
      </c>
      <c r="E12" s="33"/>
      <c r="F12" s="42">
        <v>114</v>
      </c>
      <c r="G12" s="35" t="s">
        <v>8</v>
      </c>
      <c r="H12" s="102"/>
      <c r="I12" s="42">
        <v>114</v>
      </c>
      <c r="J12" s="35" t="s">
        <v>73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4.25">
      <c r="A13" s="30"/>
      <c r="B13" s="30"/>
      <c r="C13" s="41">
        <v>1.1499999999999999</v>
      </c>
      <c r="D13" s="32" t="s">
        <v>16</v>
      </c>
      <c r="E13" s="33"/>
      <c r="F13" s="42">
        <v>115</v>
      </c>
      <c r="G13" s="35" t="s">
        <v>8</v>
      </c>
      <c r="H13" s="102"/>
      <c r="I13" s="42">
        <v>115</v>
      </c>
      <c r="J13" s="35" t="s">
        <v>73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14.25">
      <c r="A14" s="37"/>
      <c r="B14" s="43"/>
      <c r="C14" s="44">
        <v>1.1599999999999999</v>
      </c>
      <c r="D14" s="40" t="s">
        <v>18</v>
      </c>
      <c r="E14" s="33"/>
      <c r="F14" s="42">
        <v>116</v>
      </c>
      <c r="G14" s="35" t="s">
        <v>8</v>
      </c>
      <c r="H14" s="102"/>
      <c r="I14" s="42">
        <v>116</v>
      </c>
      <c r="J14" s="35" t="s">
        <v>73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14.25">
      <c r="A15" s="30"/>
      <c r="B15" s="30"/>
      <c r="C15" s="41">
        <v>1.19</v>
      </c>
      <c r="D15" s="32" t="s">
        <v>20</v>
      </c>
      <c r="E15" s="33"/>
      <c r="F15" s="42">
        <v>119</v>
      </c>
      <c r="G15" s="35" t="s">
        <v>8</v>
      </c>
      <c r="H15" s="102"/>
      <c r="I15" s="42">
        <v>119</v>
      </c>
      <c r="J15" s="35" t="s">
        <v>73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14.25">
      <c r="A16" s="37"/>
      <c r="B16" s="45">
        <v>1.2</v>
      </c>
      <c r="C16" s="37"/>
      <c r="D16" s="40" t="s">
        <v>330</v>
      </c>
      <c r="E16" s="33"/>
      <c r="F16" s="34"/>
      <c r="G16" s="35" t="s">
        <v>8</v>
      </c>
      <c r="H16" s="102"/>
      <c r="I16" s="34"/>
      <c r="J16" s="35" t="s">
        <v>73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4.25">
      <c r="A17" s="30"/>
      <c r="B17" s="30"/>
      <c r="C17" s="41">
        <v>1.21</v>
      </c>
      <c r="D17" s="32" t="s">
        <v>22</v>
      </c>
      <c r="E17" s="33"/>
      <c r="F17" s="42">
        <v>121</v>
      </c>
      <c r="G17" s="35" t="s">
        <v>8</v>
      </c>
      <c r="H17" s="102"/>
      <c r="I17" s="42">
        <v>121</v>
      </c>
      <c r="J17" s="35" t="s">
        <v>73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14.25">
      <c r="A18" s="46"/>
      <c r="B18" s="47"/>
      <c r="C18" s="48">
        <v>1.22</v>
      </c>
      <c r="D18" s="49" t="s">
        <v>402</v>
      </c>
      <c r="E18" s="33"/>
      <c r="F18" s="42">
        <v>122</v>
      </c>
      <c r="G18" s="35" t="s">
        <v>8</v>
      </c>
      <c r="H18" s="102"/>
      <c r="I18" s="42">
        <v>122</v>
      </c>
      <c r="J18" s="35" t="s">
        <v>73</v>
      </c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14.25">
      <c r="A19" s="30"/>
      <c r="B19" s="30"/>
      <c r="C19" s="41">
        <v>1.23</v>
      </c>
      <c r="D19" s="32" t="s">
        <v>420</v>
      </c>
      <c r="E19" s="33"/>
      <c r="F19" s="42">
        <v>123</v>
      </c>
      <c r="G19" s="35" t="s">
        <v>8</v>
      </c>
      <c r="H19" s="102"/>
      <c r="I19" s="42">
        <v>123</v>
      </c>
      <c r="J19" s="35" t="s">
        <v>73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14.25">
      <c r="A20" s="37"/>
      <c r="B20" s="43"/>
      <c r="C20" s="44">
        <v>1.24</v>
      </c>
      <c r="D20" s="40" t="s">
        <v>24</v>
      </c>
      <c r="E20" s="33"/>
      <c r="F20" s="42">
        <v>124</v>
      </c>
      <c r="G20" s="35" t="s">
        <v>8</v>
      </c>
      <c r="H20" s="102"/>
      <c r="I20" s="42">
        <v>124</v>
      </c>
      <c r="J20" s="35" t="s">
        <v>73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15.75" customHeight="1">
      <c r="A21" s="30"/>
      <c r="B21" s="30"/>
      <c r="C21" s="41">
        <v>1.25</v>
      </c>
      <c r="D21" s="32" t="s">
        <v>26</v>
      </c>
      <c r="E21" s="33"/>
      <c r="F21" s="42">
        <v>125</v>
      </c>
      <c r="G21" s="35" t="s">
        <v>8</v>
      </c>
      <c r="H21" s="102"/>
      <c r="I21" s="42">
        <v>125</v>
      </c>
      <c r="J21" s="35" t="s">
        <v>73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15.75" customHeight="1">
      <c r="A22" s="37"/>
      <c r="B22" s="43"/>
      <c r="C22" s="44">
        <v>1.26</v>
      </c>
      <c r="D22" s="40" t="s">
        <v>28</v>
      </c>
      <c r="E22" s="33"/>
      <c r="F22" s="42">
        <v>126</v>
      </c>
      <c r="G22" s="35" t="s">
        <v>8</v>
      </c>
      <c r="H22" s="102"/>
      <c r="I22" s="42">
        <v>126</v>
      </c>
      <c r="J22" s="35" t="s">
        <v>73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</row>
    <row r="23" spans="1:28" ht="15.75" customHeight="1">
      <c r="A23" s="30"/>
      <c r="B23" s="30"/>
      <c r="C23" s="41">
        <v>1.27</v>
      </c>
      <c r="D23" s="32" t="s">
        <v>30</v>
      </c>
      <c r="E23" s="33"/>
      <c r="F23" s="42">
        <v>127</v>
      </c>
      <c r="G23" s="35" t="s">
        <v>8</v>
      </c>
      <c r="H23" s="102"/>
      <c r="I23" s="42">
        <v>127</v>
      </c>
      <c r="J23" s="35" t="s">
        <v>73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1:28" ht="15.75" customHeight="1">
      <c r="A24" s="37"/>
      <c r="B24" s="43"/>
      <c r="C24" s="44">
        <v>1.28</v>
      </c>
      <c r="D24" s="40" t="s">
        <v>32</v>
      </c>
      <c r="E24" s="33"/>
      <c r="F24" s="42">
        <v>128</v>
      </c>
      <c r="G24" s="35" t="s">
        <v>8</v>
      </c>
      <c r="H24" s="102"/>
      <c r="I24" s="42">
        <v>128</v>
      </c>
      <c r="J24" s="35" t="s">
        <v>73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15.75" customHeight="1">
      <c r="A25" s="30"/>
      <c r="B25" s="30"/>
      <c r="C25" s="41">
        <v>1.29</v>
      </c>
      <c r="D25" s="32" t="s">
        <v>34</v>
      </c>
      <c r="E25" s="33"/>
      <c r="F25" s="42">
        <v>129</v>
      </c>
      <c r="G25" s="35" t="s">
        <v>8</v>
      </c>
      <c r="H25" s="102"/>
      <c r="I25" s="42">
        <v>129</v>
      </c>
      <c r="J25" s="35" t="s">
        <v>73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15.75" customHeight="1">
      <c r="A26" s="37"/>
      <c r="B26" s="45">
        <v>1.3</v>
      </c>
      <c r="C26" s="37"/>
      <c r="D26" s="40" t="s">
        <v>36</v>
      </c>
      <c r="E26" s="33"/>
      <c r="F26" s="34"/>
      <c r="G26" s="35" t="s">
        <v>8</v>
      </c>
      <c r="H26" s="102"/>
      <c r="I26" s="34"/>
      <c r="J26" s="35" t="s">
        <v>73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15.75" customHeight="1">
      <c r="A27" s="30"/>
      <c r="B27" s="30"/>
      <c r="C27" s="41">
        <v>1.3</v>
      </c>
      <c r="D27" s="32" t="s">
        <v>36</v>
      </c>
      <c r="E27" s="33"/>
      <c r="F27" s="42">
        <v>130</v>
      </c>
      <c r="G27" s="35" t="s">
        <v>8</v>
      </c>
      <c r="H27" s="102"/>
      <c r="I27" s="42">
        <v>130</v>
      </c>
      <c r="J27" s="35" t="s">
        <v>73</v>
      </c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15.75" customHeight="1">
      <c r="A28" s="46"/>
      <c r="B28" s="50">
        <v>1.4</v>
      </c>
      <c r="C28" s="51"/>
      <c r="D28" s="49" t="s">
        <v>503</v>
      </c>
      <c r="E28" s="33"/>
      <c r="F28" s="34"/>
      <c r="G28" s="35" t="s">
        <v>8</v>
      </c>
      <c r="H28" s="102"/>
      <c r="I28" s="34"/>
      <c r="J28" s="35" t="s">
        <v>73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15.75" customHeight="1">
      <c r="A29" s="30"/>
      <c r="B29" s="30"/>
      <c r="C29" s="41">
        <v>1.41</v>
      </c>
      <c r="D29" s="32" t="s">
        <v>38</v>
      </c>
      <c r="E29" s="33"/>
      <c r="F29" s="42">
        <v>141</v>
      </c>
      <c r="G29" s="35" t="s">
        <v>8</v>
      </c>
      <c r="H29" s="102"/>
      <c r="I29" s="42">
        <v>141</v>
      </c>
      <c r="J29" s="35" t="s">
        <v>73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15.75" customHeight="1">
      <c r="A30" s="46"/>
      <c r="B30" s="46"/>
      <c r="C30" s="52">
        <v>1.42</v>
      </c>
      <c r="D30" s="49" t="s">
        <v>40</v>
      </c>
      <c r="E30" s="33"/>
      <c r="F30" s="42">
        <v>142</v>
      </c>
      <c r="G30" s="35" t="s">
        <v>8</v>
      </c>
      <c r="H30" s="102"/>
      <c r="I30" s="42">
        <v>142</v>
      </c>
      <c r="J30" s="35" t="s">
        <v>73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15.75" customHeight="1">
      <c r="A31" s="30"/>
      <c r="B31" s="30"/>
      <c r="C31" s="41">
        <v>1.43</v>
      </c>
      <c r="D31" s="32" t="s">
        <v>42</v>
      </c>
      <c r="E31" s="33"/>
      <c r="F31" s="42">
        <v>143</v>
      </c>
      <c r="G31" s="35" t="s">
        <v>8</v>
      </c>
      <c r="H31" s="102"/>
      <c r="I31" s="42">
        <v>143</v>
      </c>
      <c r="J31" s="35" t="s">
        <v>73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15.75" customHeight="1">
      <c r="A32" s="46"/>
      <c r="B32" s="46"/>
      <c r="C32" s="52">
        <v>1.44</v>
      </c>
      <c r="D32" s="49" t="s">
        <v>567</v>
      </c>
      <c r="E32" s="33"/>
      <c r="F32" s="42">
        <v>144</v>
      </c>
      <c r="G32" s="35" t="s">
        <v>8</v>
      </c>
      <c r="H32" s="102"/>
      <c r="I32" s="42">
        <v>144</v>
      </c>
      <c r="J32" s="35" t="s">
        <v>73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:28" ht="15.75" customHeight="1">
      <c r="A33" s="30"/>
      <c r="B33" s="30"/>
      <c r="C33" s="41">
        <v>1.45</v>
      </c>
      <c r="D33" s="32" t="s">
        <v>44</v>
      </c>
      <c r="E33" s="33"/>
      <c r="F33" s="42">
        <v>145</v>
      </c>
      <c r="G33" s="35" t="s">
        <v>8</v>
      </c>
      <c r="H33" s="102"/>
      <c r="I33" s="42">
        <v>145</v>
      </c>
      <c r="J33" s="35" t="s">
        <v>73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spans="1:28" ht="15.75" customHeight="1">
      <c r="A34" s="46"/>
      <c r="B34" s="46"/>
      <c r="C34" s="52">
        <v>1.46</v>
      </c>
      <c r="D34" s="49" t="s">
        <v>46</v>
      </c>
      <c r="E34" s="33"/>
      <c r="F34" s="42">
        <v>146</v>
      </c>
      <c r="G34" s="35" t="s">
        <v>8</v>
      </c>
      <c r="H34" s="102"/>
      <c r="I34" s="42">
        <v>146</v>
      </c>
      <c r="J34" s="35" t="s">
        <v>73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</row>
    <row r="35" spans="1:28" ht="15.75" customHeight="1">
      <c r="A35" s="30"/>
      <c r="B35" s="30"/>
      <c r="C35" s="41">
        <v>1.47</v>
      </c>
      <c r="D35" s="32" t="s">
        <v>48</v>
      </c>
      <c r="E35" s="33"/>
      <c r="F35" s="42">
        <v>147</v>
      </c>
      <c r="G35" s="35" t="s">
        <v>8</v>
      </c>
      <c r="H35" s="102"/>
      <c r="I35" s="42">
        <v>147</v>
      </c>
      <c r="J35" s="35" t="s">
        <v>73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ht="15.75" customHeight="1">
      <c r="A36" s="46"/>
      <c r="B36" s="46"/>
      <c r="C36" s="52">
        <v>1.49</v>
      </c>
      <c r="D36" s="49" t="s">
        <v>50</v>
      </c>
      <c r="E36" s="33"/>
      <c r="F36" s="42">
        <v>149</v>
      </c>
      <c r="G36" s="35" t="s">
        <v>8</v>
      </c>
      <c r="H36" s="102"/>
      <c r="I36" s="42">
        <v>149</v>
      </c>
      <c r="J36" s="35" t="s">
        <v>73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.75" customHeight="1">
      <c r="A37" s="30"/>
      <c r="B37" s="41">
        <v>1.5</v>
      </c>
      <c r="C37" s="30"/>
      <c r="D37" s="32" t="s">
        <v>52</v>
      </c>
      <c r="E37" s="33"/>
      <c r="F37" s="34"/>
      <c r="G37" s="35" t="s">
        <v>8</v>
      </c>
      <c r="H37" s="102"/>
      <c r="I37" s="34"/>
      <c r="J37" s="35" t="s">
        <v>73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.75" customHeight="1">
      <c r="A38" s="37"/>
      <c r="B38" s="43"/>
      <c r="C38" s="44">
        <v>1.5</v>
      </c>
      <c r="D38" s="40" t="s">
        <v>52</v>
      </c>
      <c r="E38" s="33"/>
      <c r="F38" s="42">
        <v>150</v>
      </c>
      <c r="G38" s="35" t="s">
        <v>8</v>
      </c>
      <c r="H38" s="102"/>
      <c r="I38" s="42">
        <v>150</v>
      </c>
      <c r="J38" s="35" t="s">
        <v>73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ht="15.75" customHeight="1">
      <c r="A39" s="53"/>
      <c r="B39" s="41">
        <v>1.6</v>
      </c>
      <c r="C39" s="53"/>
      <c r="D39" s="32" t="s">
        <v>626</v>
      </c>
      <c r="E39" s="33"/>
      <c r="F39" s="34"/>
      <c r="G39" s="35" t="s">
        <v>8</v>
      </c>
      <c r="H39" s="102"/>
      <c r="I39" s="34"/>
      <c r="J39" s="35" t="s">
        <v>73</v>
      </c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spans="1:28" ht="15.75" customHeight="1">
      <c r="A40" s="46"/>
      <c r="B40" s="46"/>
      <c r="C40" s="52">
        <v>1.61</v>
      </c>
      <c r="D40" s="49" t="s">
        <v>54</v>
      </c>
      <c r="E40" s="33"/>
      <c r="F40" s="42">
        <v>161</v>
      </c>
      <c r="G40" s="35" t="s">
        <v>8</v>
      </c>
      <c r="H40" s="102"/>
      <c r="I40" s="42">
        <v>161</v>
      </c>
      <c r="J40" s="35" t="s">
        <v>73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</row>
    <row r="41" spans="1:28" ht="15.75" customHeight="1">
      <c r="A41" s="30"/>
      <c r="B41" s="30"/>
      <c r="C41" s="41">
        <v>1.62</v>
      </c>
      <c r="D41" s="32" t="s">
        <v>56</v>
      </c>
      <c r="E41" s="33"/>
      <c r="F41" s="42">
        <v>162</v>
      </c>
      <c r="G41" s="35" t="s">
        <v>8</v>
      </c>
      <c r="H41" s="102"/>
      <c r="I41" s="42">
        <v>162</v>
      </c>
      <c r="J41" s="35" t="s">
        <v>73</v>
      </c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1:28" ht="15.75" customHeight="1">
      <c r="A42" s="46"/>
      <c r="B42" s="46"/>
      <c r="C42" s="52">
        <v>1.63</v>
      </c>
      <c r="D42" s="49" t="s">
        <v>58</v>
      </c>
      <c r="E42" s="33"/>
      <c r="F42" s="42">
        <v>163</v>
      </c>
      <c r="G42" s="35" t="s">
        <v>8</v>
      </c>
      <c r="H42" s="102"/>
      <c r="I42" s="42">
        <v>163</v>
      </c>
      <c r="J42" s="35" t="s">
        <v>73</v>
      </c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</row>
    <row r="43" spans="1:28" ht="15.75" customHeight="1">
      <c r="A43" s="30"/>
      <c r="B43" s="30"/>
      <c r="C43" s="41">
        <v>1.64</v>
      </c>
      <c r="D43" s="32" t="s">
        <v>60</v>
      </c>
      <c r="E43" s="33"/>
      <c r="F43" s="42">
        <v>164</v>
      </c>
      <c r="G43" s="35" t="s">
        <v>8</v>
      </c>
      <c r="H43" s="102"/>
      <c r="I43" s="42">
        <v>164</v>
      </c>
      <c r="J43" s="35" t="s">
        <v>73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1:28" ht="15.75" customHeight="1">
      <c r="A44" s="46"/>
      <c r="B44" s="50">
        <v>1.7</v>
      </c>
      <c r="C44" s="51"/>
      <c r="D44" s="49" t="s">
        <v>62</v>
      </c>
      <c r="E44" s="33"/>
      <c r="F44" s="34"/>
      <c r="G44" s="35" t="s">
        <v>8</v>
      </c>
      <c r="H44" s="102"/>
      <c r="I44" s="34"/>
      <c r="J44" s="35" t="s">
        <v>73</v>
      </c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</row>
    <row r="45" spans="1:28" ht="15.75" customHeight="1">
      <c r="A45" s="30"/>
      <c r="B45" s="30"/>
      <c r="C45" s="41">
        <v>1.7</v>
      </c>
      <c r="D45" s="32" t="s">
        <v>62</v>
      </c>
      <c r="E45" s="33"/>
      <c r="F45" s="54">
        <v>170</v>
      </c>
      <c r="G45" s="35" t="s">
        <v>8</v>
      </c>
      <c r="H45" s="102"/>
      <c r="I45" s="54">
        <v>170</v>
      </c>
      <c r="J45" s="35" t="s">
        <v>73</v>
      </c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spans="1:28" ht="15.75" customHeight="1">
      <c r="A46" s="48">
        <v>2</v>
      </c>
      <c r="B46" s="46"/>
      <c r="C46" s="47"/>
      <c r="D46" s="49" t="s">
        <v>834</v>
      </c>
      <c r="E46" s="33"/>
      <c r="F46" s="34"/>
      <c r="G46" s="35" t="s">
        <v>8</v>
      </c>
      <c r="H46" s="102"/>
      <c r="I46" s="34"/>
      <c r="J46" s="35" t="s">
        <v>73</v>
      </c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spans="1:28" ht="15.75" customHeight="1">
      <c r="A47" s="30"/>
      <c r="B47" s="63">
        <v>2.1</v>
      </c>
      <c r="C47" s="64"/>
      <c r="D47" s="32" t="s">
        <v>64</v>
      </c>
      <c r="E47" s="33"/>
      <c r="F47" s="34"/>
      <c r="G47" s="35" t="s">
        <v>8</v>
      </c>
      <c r="H47" s="102"/>
      <c r="I47" s="34"/>
      <c r="J47" s="35" t="s">
        <v>73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spans="1:28" ht="15.75" customHeight="1">
      <c r="A48" s="46"/>
      <c r="B48" s="46"/>
      <c r="C48" s="52">
        <v>2.1</v>
      </c>
      <c r="D48" s="49" t="s">
        <v>64</v>
      </c>
      <c r="E48" s="33"/>
      <c r="F48" s="42">
        <v>210</v>
      </c>
      <c r="G48" s="35" t="s">
        <v>8</v>
      </c>
      <c r="H48" s="102"/>
      <c r="I48" s="42">
        <v>210</v>
      </c>
      <c r="J48" s="35" t="s">
        <v>73</v>
      </c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  <row r="49" spans="1:28" ht="15.75" customHeight="1">
      <c r="A49" s="30"/>
      <c r="B49" s="41">
        <v>2.2000000000000002</v>
      </c>
      <c r="C49" s="30"/>
      <c r="D49" s="32" t="s">
        <v>66</v>
      </c>
      <c r="E49" s="33"/>
      <c r="F49" s="34"/>
      <c r="G49" s="35" t="s">
        <v>8</v>
      </c>
      <c r="H49" s="102"/>
      <c r="I49" s="34"/>
      <c r="J49" s="35" t="s">
        <v>73</v>
      </c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</row>
    <row r="50" spans="1:28" ht="15.75" customHeight="1">
      <c r="A50" s="37"/>
      <c r="B50" s="43"/>
      <c r="C50" s="44">
        <v>2.2000000000000002</v>
      </c>
      <c r="D50" s="40" t="s">
        <v>66</v>
      </c>
      <c r="E50" s="33"/>
      <c r="F50" s="42">
        <v>220</v>
      </c>
      <c r="G50" s="35" t="s">
        <v>8</v>
      </c>
      <c r="H50" s="102"/>
      <c r="I50" s="42">
        <v>220</v>
      </c>
      <c r="J50" s="35" t="s">
        <v>73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</row>
    <row r="51" spans="1:28" ht="15.75" customHeight="1">
      <c r="A51" s="53"/>
      <c r="B51" s="41">
        <v>2.2999999999999998</v>
      </c>
      <c r="C51" s="53"/>
      <c r="D51" s="32" t="s">
        <v>889</v>
      </c>
      <c r="E51" s="33"/>
      <c r="F51" s="34"/>
      <c r="G51" s="35" t="s">
        <v>8</v>
      </c>
      <c r="H51" s="102"/>
      <c r="I51" s="34"/>
      <c r="J51" s="35" t="s">
        <v>73</v>
      </c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spans="1:28" ht="15.75" customHeight="1">
      <c r="A52" s="46"/>
      <c r="B52" s="46"/>
      <c r="C52" s="52">
        <v>2.2999999999999998</v>
      </c>
      <c r="D52" s="49" t="s">
        <v>68</v>
      </c>
      <c r="E52" s="33"/>
      <c r="F52" s="42">
        <v>230</v>
      </c>
      <c r="G52" s="35" t="s">
        <v>8</v>
      </c>
      <c r="H52" s="102"/>
      <c r="I52" s="42">
        <v>230</v>
      </c>
      <c r="J52" s="35" t="s">
        <v>73</v>
      </c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spans="1:28" ht="15.75" customHeight="1">
      <c r="A53" s="30"/>
      <c r="B53" s="63">
        <v>2.4</v>
      </c>
      <c r="C53" s="64"/>
      <c r="D53" s="32" t="s">
        <v>70</v>
      </c>
      <c r="E53" s="33"/>
      <c r="F53" s="34"/>
      <c r="G53" s="35" t="s">
        <v>8</v>
      </c>
      <c r="H53" s="102"/>
      <c r="I53" s="34"/>
      <c r="J53" s="35" t="s">
        <v>73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28" ht="15.75" customHeight="1">
      <c r="A54" s="46"/>
      <c r="B54" s="46"/>
      <c r="C54" s="52">
        <v>2.4</v>
      </c>
      <c r="D54" s="49" t="s">
        <v>70</v>
      </c>
      <c r="E54" s="33"/>
      <c r="F54" s="54">
        <v>240</v>
      </c>
      <c r="G54" s="35" t="s">
        <v>8</v>
      </c>
      <c r="H54" s="102"/>
      <c r="I54" s="54">
        <v>240</v>
      </c>
      <c r="J54" s="35" t="s">
        <v>73</v>
      </c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spans="1:28" ht="15.75" customHeight="1">
      <c r="A55" s="66">
        <v>3</v>
      </c>
      <c r="B55" s="30"/>
      <c r="C55" s="30"/>
      <c r="D55" s="32" t="s">
        <v>976</v>
      </c>
      <c r="E55" s="33"/>
      <c r="F55" s="34"/>
      <c r="G55" s="35" t="s">
        <v>8</v>
      </c>
      <c r="H55" s="102"/>
      <c r="I55" s="34"/>
      <c r="J55" s="35" t="s">
        <v>73</v>
      </c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spans="1:28" ht="15.75" customHeight="1">
      <c r="A56" s="46"/>
      <c r="B56" s="52">
        <v>3.1</v>
      </c>
      <c r="C56" s="46"/>
      <c r="D56" s="49" t="s">
        <v>996</v>
      </c>
      <c r="E56" s="33"/>
      <c r="F56" s="34"/>
      <c r="G56" s="35" t="s">
        <v>8</v>
      </c>
      <c r="H56" s="102"/>
      <c r="I56" s="34"/>
      <c r="J56" s="35" t="s">
        <v>73</v>
      </c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spans="1:28" ht="15.75" customHeight="1">
      <c r="A57" s="30"/>
      <c r="B57" s="30"/>
      <c r="C57" s="41">
        <v>3.11</v>
      </c>
      <c r="D57" s="32" t="s">
        <v>72</v>
      </c>
      <c r="E57" s="33"/>
      <c r="F57" s="42">
        <v>311</v>
      </c>
      <c r="G57" s="35" t="s">
        <v>8</v>
      </c>
      <c r="H57" s="102"/>
      <c r="I57" s="42">
        <v>311</v>
      </c>
      <c r="J57" s="35" t="s">
        <v>73</v>
      </c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spans="1:28" ht="15.75" customHeight="1">
      <c r="A58" s="46"/>
      <c r="B58" s="46"/>
      <c r="C58" s="52">
        <v>3.12</v>
      </c>
      <c r="D58" s="49" t="s">
        <v>75</v>
      </c>
      <c r="E58" s="33"/>
      <c r="F58" s="42">
        <v>312</v>
      </c>
      <c r="G58" s="35" t="s">
        <v>8</v>
      </c>
      <c r="H58" s="102"/>
      <c r="I58" s="42">
        <v>312</v>
      </c>
      <c r="J58" s="35" t="s">
        <v>73</v>
      </c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  <row r="59" spans="1:28" ht="15.75" customHeight="1">
      <c r="A59" s="30"/>
      <c r="B59" s="41">
        <v>3.2</v>
      </c>
      <c r="C59" s="30"/>
      <c r="D59" s="32" t="s">
        <v>1018</v>
      </c>
      <c r="E59" s="33"/>
      <c r="F59" s="34"/>
      <c r="G59" s="35" t="s">
        <v>8</v>
      </c>
      <c r="H59" s="102"/>
      <c r="I59" s="34"/>
      <c r="J59" s="35" t="s">
        <v>73</v>
      </c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spans="1:28" ht="15.75" customHeight="1">
      <c r="A60" s="46"/>
      <c r="B60" s="46"/>
      <c r="C60" s="52">
        <v>3.21</v>
      </c>
      <c r="D60" s="49" t="s">
        <v>77</v>
      </c>
      <c r="E60" s="33"/>
      <c r="F60" s="42">
        <v>321</v>
      </c>
      <c r="G60" s="35" t="s">
        <v>8</v>
      </c>
      <c r="H60" s="102"/>
      <c r="I60" s="42">
        <v>321</v>
      </c>
      <c r="J60" s="35" t="s">
        <v>73</v>
      </c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</row>
    <row r="61" spans="1:28" ht="15.75" customHeight="1">
      <c r="A61" s="30"/>
      <c r="B61" s="30"/>
      <c r="C61" s="41">
        <v>3.22</v>
      </c>
      <c r="D61" s="32" t="s">
        <v>79</v>
      </c>
      <c r="E61" s="33"/>
      <c r="F61" s="54">
        <v>322</v>
      </c>
      <c r="G61" s="35" t="s">
        <v>8</v>
      </c>
      <c r="H61" s="102"/>
      <c r="I61" s="54">
        <v>322</v>
      </c>
      <c r="J61" s="35" t="s">
        <v>73</v>
      </c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spans="1:28" ht="15.75" customHeight="1">
      <c r="A62" s="85">
        <v>5</v>
      </c>
      <c r="B62" s="46"/>
      <c r="C62" s="46"/>
      <c r="D62" s="49" t="s">
        <v>1240</v>
      </c>
      <c r="E62" s="33"/>
      <c r="F62" s="34"/>
      <c r="G62" s="35" t="s">
        <v>8</v>
      </c>
      <c r="H62" s="102"/>
      <c r="I62" s="34"/>
      <c r="J62" s="35" t="s">
        <v>73</v>
      </c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</row>
    <row r="63" spans="1:28" ht="15.75" customHeight="1">
      <c r="A63" s="30"/>
      <c r="B63" s="41">
        <v>5.0999999999999996</v>
      </c>
      <c r="C63" s="30"/>
      <c r="D63" s="32" t="s">
        <v>81</v>
      </c>
      <c r="E63" s="33"/>
      <c r="F63" s="34"/>
      <c r="G63" s="35" t="s">
        <v>8</v>
      </c>
      <c r="H63" s="102"/>
      <c r="I63" s="34"/>
      <c r="J63" s="35" t="s">
        <v>73</v>
      </c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spans="1:28" ht="15.75" customHeight="1">
      <c r="A64" s="46"/>
      <c r="B64" s="46"/>
      <c r="C64" s="52">
        <v>5.0999999999999996</v>
      </c>
      <c r="D64" s="49" t="s">
        <v>81</v>
      </c>
      <c r="E64" s="33"/>
      <c r="F64" s="42">
        <v>510</v>
      </c>
      <c r="G64" s="35" t="s">
        <v>8</v>
      </c>
      <c r="H64" s="102"/>
      <c r="I64" s="42">
        <v>510</v>
      </c>
      <c r="J64" s="35" t="s">
        <v>73</v>
      </c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</row>
    <row r="65" spans="1:28" ht="15.75" customHeight="1">
      <c r="A65" s="30"/>
      <c r="B65" s="41">
        <v>5.2</v>
      </c>
      <c r="C65" s="30"/>
      <c r="D65" s="32" t="s">
        <v>83</v>
      </c>
      <c r="E65" s="33"/>
      <c r="F65" s="34"/>
      <c r="G65" s="35" t="s">
        <v>8</v>
      </c>
      <c r="H65" s="102"/>
      <c r="I65" s="34"/>
      <c r="J65" s="35" t="s">
        <v>73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spans="1:28" ht="15.75" customHeight="1">
      <c r="A66" s="46"/>
      <c r="B66" s="46"/>
      <c r="C66" s="52">
        <v>5.2</v>
      </c>
      <c r="D66" s="49" t="s">
        <v>83</v>
      </c>
      <c r="E66" s="33"/>
      <c r="F66" s="54">
        <v>520</v>
      </c>
      <c r="G66" s="35" t="s">
        <v>8</v>
      </c>
      <c r="H66" s="102"/>
      <c r="I66" s="54">
        <v>520</v>
      </c>
      <c r="J66" s="35" t="s">
        <v>73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</row>
    <row r="67" spans="1:28" ht="15.75" customHeight="1">
      <c r="A67" s="66">
        <v>6</v>
      </c>
      <c r="B67" s="30"/>
      <c r="C67" s="30"/>
      <c r="D67" s="32" t="s">
        <v>1242</v>
      </c>
      <c r="E67" s="33"/>
      <c r="F67" s="34"/>
      <c r="G67" s="35" t="s">
        <v>8</v>
      </c>
      <c r="H67" s="102"/>
      <c r="I67" s="34"/>
      <c r="J67" s="35" t="s">
        <v>73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</row>
    <row r="68" spans="1:28" ht="15.75" customHeight="1">
      <c r="A68" s="46"/>
      <c r="B68" s="52">
        <v>6.1</v>
      </c>
      <c r="C68" s="46"/>
      <c r="D68" s="49" t="s">
        <v>85</v>
      </c>
      <c r="E68" s="33"/>
      <c r="F68" s="34"/>
      <c r="G68" s="35" t="s">
        <v>8</v>
      </c>
      <c r="H68" s="102"/>
      <c r="I68" s="34"/>
      <c r="J68" s="35" t="s">
        <v>73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</row>
    <row r="69" spans="1:28" ht="15.75" customHeight="1">
      <c r="A69" s="30"/>
      <c r="B69" s="30"/>
      <c r="C69" s="41">
        <v>6.1</v>
      </c>
      <c r="D69" s="32" t="s">
        <v>85</v>
      </c>
      <c r="E69" s="33"/>
      <c r="F69" s="42">
        <v>610</v>
      </c>
      <c r="G69" s="35" t="s">
        <v>8</v>
      </c>
      <c r="H69" s="102"/>
      <c r="I69" s="42">
        <v>610</v>
      </c>
      <c r="J69" s="35" t="s">
        <v>73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</row>
    <row r="70" spans="1:28" ht="15.75" customHeight="1">
      <c r="A70" s="46"/>
      <c r="B70" s="52">
        <v>6.2</v>
      </c>
      <c r="C70" s="46"/>
      <c r="D70" s="49" t="s">
        <v>87</v>
      </c>
      <c r="E70" s="33"/>
      <c r="F70" s="34"/>
      <c r="G70" s="35" t="s">
        <v>8</v>
      </c>
      <c r="H70" s="102"/>
      <c r="I70" s="34"/>
      <c r="J70" s="35" t="s">
        <v>73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</row>
    <row r="71" spans="1:28" ht="15.75" customHeight="1">
      <c r="A71" s="30"/>
      <c r="B71" s="30"/>
      <c r="C71" s="41">
        <v>6.2</v>
      </c>
      <c r="D71" s="32" t="s">
        <v>87</v>
      </c>
      <c r="E71" s="33"/>
      <c r="F71" s="54">
        <v>620</v>
      </c>
      <c r="G71" s="35" t="s">
        <v>8</v>
      </c>
      <c r="H71" s="102"/>
      <c r="I71" s="54">
        <v>620</v>
      </c>
      <c r="J71" s="35" t="s">
        <v>73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</row>
    <row r="72" spans="1:28" ht="15.75" customHeight="1">
      <c r="A72" s="85">
        <v>7</v>
      </c>
      <c r="B72" s="46"/>
      <c r="C72" s="46"/>
      <c r="D72" s="49" t="s">
        <v>1244</v>
      </c>
      <c r="E72" s="33"/>
      <c r="F72" s="34"/>
      <c r="G72" s="35" t="s">
        <v>8</v>
      </c>
      <c r="H72" s="102"/>
      <c r="I72" s="34"/>
      <c r="J72" s="35" t="s">
        <v>73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</row>
    <row r="73" spans="1:28" ht="15.75" customHeight="1">
      <c r="A73" s="30"/>
      <c r="B73" s="41">
        <v>7.1</v>
      </c>
      <c r="C73" s="30"/>
      <c r="D73" s="32" t="s">
        <v>89</v>
      </c>
      <c r="E73" s="33"/>
      <c r="F73" s="34"/>
      <c r="G73" s="35" t="s">
        <v>8</v>
      </c>
      <c r="H73" s="102"/>
      <c r="I73" s="34"/>
      <c r="J73" s="35" t="s">
        <v>73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</row>
    <row r="74" spans="1:28" ht="15.75" customHeight="1">
      <c r="A74" s="46"/>
      <c r="B74" s="46"/>
      <c r="C74" s="52">
        <v>7.1</v>
      </c>
      <c r="D74" s="49" t="s">
        <v>89</v>
      </c>
      <c r="E74" s="33"/>
      <c r="F74" s="42">
        <v>710</v>
      </c>
      <c r="G74" s="35" t="s">
        <v>8</v>
      </c>
      <c r="H74" s="102"/>
      <c r="I74" s="42">
        <v>710</v>
      </c>
      <c r="J74" s="35" t="s">
        <v>73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</row>
    <row r="75" spans="1:28" ht="15.75" customHeight="1">
      <c r="A75" s="30"/>
      <c r="B75" s="41">
        <v>7.2</v>
      </c>
      <c r="C75" s="30"/>
      <c r="D75" s="32" t="s">
        <v>1245</v>
      </c>
      <c r="E75" s="33"/>
      <c r="F75" s="34"/>
      <c r="G75" s="35" t="s">
        <v>8</v>
      </c>
      <c r="H75" s="102"/>
      <c r="I75" s="34"/>
      <c r="J75" s="35" t="s">
        <v>73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</row>
    <row r="76" spans="1:28" ht="15.75" customHeight="1">
      <c r="A76" s="46"/>
      <c r="B76" s="46"/>
      <c r="C76" s="52">
        <v>7.21</v>
      </c>
      <c r="D76" s="49" t="s">
        <v>91</v>
      </c>
      <c r="E76" s="33"/>
      <c r="F76" s="42">
        <v>721</v>
      </c>
      <c r="G76" s="35" t="s">
        <v>8</v>
      </c>
      <c r="H76" s="102"/>
      <c r="I76" s="42">
        <v>721</v>
      </c>
      <c r="J76" s="35" t="s">
        <v>73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</row>
    <row r="77" spans="1:28" ht="15.75" customHeight="1">
      <c r="A77" s="30"/>
      <c r="B77" s="30"/>
      <c r="C77" s="41">
        <v>7.29</v>
      </c>
      <c r="D77" s="32" t="s">
        <v>93</v>
      </c>
      <c r="E77" s="33"/>
      <c r="F77" s="54">
        <v>729</v>
      </c>
      <c r="G77" s="35" t="s">
        <v>8</v>
      </c>
      <c r="H77" s="102"/>
      <c r="I77" s="54">
        <v>729</v>
      </c>
      <c r="J77" s="35" t="s">
        <v>73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</row>
    <row r="78" spans="1:28" ht="15.75" customHeight="1">
      <c r="A78" s="85">
        <v>8</v>
      </c>
      <c r="B78" s="46"/>
      <c r="C78" s="46"/>
      <c r="D78" s="49" t="s">
        <v>1246</v>
      </c>
      <c r="E78" s="33"/>
      <c r="F78" s="34"/>
      <c r="G78" s="35" t="s">
        <v>8</v>
      </c>
      <c r="H78" s="102"/>
      <c r="I78" s="34"/>
      <c r="J78" s="35" t="s">
        <v>73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</row>
    <row r="79" spans="1:28" ht="15.75" customHeight="1">
      <c r="A79" s="30"/>
      <c r="B79" s="41">
        <v>8.1</v>
      </c>
      <c r="C79" s="30"/>
      <c r="D79" s="32" t="s">
        <v>1247</v>
      </c>
      <c r="E79" s="33"/>
      <c r="F79" s="34"/>
      <c r="G79" s="35" t="s">
        <v>8</v>
      </c>
      <c r="H79" s="102"/>
      <c r="I79" s="34"/>
      <c r="J79" s="35" t="s">
        <v>73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</row>
    <row r="80" spans="1:28" ht="15.75" customHeight="1">
      <c r="A80" s="99"/>
      <c r="B80" s="99"/>
      <c r="C80" s="52">
        <v>8.11</v>
      </c>
      <c r="D80" s="49" t="s">
        <v>95</v>
      </c>
      <c r="E80" s="33"/>
      <c r="F80" s="42">
        <v>811</v>
      </c>
      <c r="G80" s="35" t="s">
        <v>8</v>
      </c>
      <c r="H80" s="102"/>
      <c r="I80" s="42">
        <v>811</v>
      </c>
      <c r="J80" s="35" t="s">
        <v>73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</row>
    <row r="81" spans="1:28" ht="15.75" customHeight="1">
      <c r="A81" s="30"/>
      <c r="B81" s="30"/>
      <c r="C81" s="41">
        <v>8.1199999999999992</v>
      </c>
      <c r="D81" s="32" t="s">
        <v>97</v>
      </c>
      <c r="E81" s="33"/>
      <c r="F81" s="42">
        <v>812</v>
      </c>
      <c r="G81" s="35" t="s">
        <v>8</v>
      </c>
      <c r="H81" s="102"/>
      <c r="I81" s="42">
        <v>812</v>
      </c>
      <c r="J81" s="35" t="s">
        <v>73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spans="1:28" ht="15.75" customHeight="1">
      <c r="A82" s="46"/>
      <c r="B82" s="52">
        <v>8.9</v>
      </c>
      <c r="C82" s="46"/>
      <c r="D82" s="49" t="s">
        <v>1248</v>
      </c>
      <c r="E82" s="33"/>
      <c r="F82" s="34"/>
      <c r="G82" s="35" t="s">
        <v>8</v>
      </c>
      <c r="H82" s="102"/>
      <c r="I82" s="34"/>
      <c r="J82" s="35" t="s">
        <v>73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spans="1:28" ht="15.75" customHeight="1">
      <c r="A83" s="30"/>
      <c r="B83" s="30"/>
      <c r="C83" s="41">
        <v>8.91</v>
      </c>
      <c r="D83" s="32" t="s">
        <v>99</v>
      </c>
      <c r="E83" s="33"/>
      <c r="F83" s="42">
        <v>891</v>
      </c>
      <c r="G83" s="35" t="s">
        <v>8</v>
      </c>
      <c r="H83" s="102"/>
      <c r="I83" s="42">
        <v>891</v>
      </c>
      <c r="J83" s="35" t="s">
        <v>73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spans="1:28" ht="15.75" customHeight="1">
      <c r="A84" s="46"/>
      <c r="B84" s="46"/>
      <c r="C84" s="52">
        <v>8.92</v>
      </c>
      <c r="D84" s="49" t="s">
        <v>101</v>
      </c>
      <c r="E84" s="33"/>
      <c r="F84" s="42">
        <v>892</v>
      </c>
      <c r="G84" s="35" t="s">
        <v>8</v>
      </c>
      <c r="H84" s="102"/>
      <c r="I84" s="42">
        <v>892</v>
      </c>
      <c r="J84" s="35" t="s">
        <v>73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spans="1:28" ht="15.75" customHeight="1">
      <c r="A85" s="30"/>
      <c r="B85" s="30"/>
      <c r="C85" s="41">
        <v>8.93</v>
      </c>
      <c r="D85" s="32" t="s">
        <v>103</v>
      </c>
      <c r="E85" s="33"/>
      <c r="F85" s="42">
        <v>893</v>
      </c>
      <c r="G85" s="35" t="s">
        <v>8</v>
      </c>
      <c r="H85" s="102"/>
      <c r="I85" s="42">
        <v>893</v>
      </c>
      <c r="J85" s="35" t="s">
        <v>73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6" spans="1:28" ht="15.75" customHeight="1">
      <c r="A86" s="46"/>
      <c r="B86" s="46"/>
      <c r="C86" s="52">
        <v>8.99</v>
      </c>
      <c r="D86" s="49" t="s">
        <v>105</v>
      </c>
      <c r="E86" s="33"/>
      <c r="F86" s="54">
        <v>899</v>
      </c>
      <c r="G86" s="35" t="s">
        <v>8</v>
      </c>
      <c r="H86" s="102"/>
      <c r="I86" s="54">
        <v>899</v>
      </c>
      <c r="J86" s="35" t="s">
        <v>73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</row>
    <row r="87" spans="1:28" ht="15.75" customHeight="1">
      <c r="A87" s="66">
        <v>9</v>
      </c>
      <c r="B87" s="30"/>
      <c r="C87" s="30"/>
      <c r="D87" s="32" t="s">
        <v>1249</v>
      </c>
      <c r="E87" s="33"/>
      <c r="F87" s="34"/>
      <c r="G87" s="35" t="s">
        <v>8</v>
      </c>
      <c r="H87" s="102"/>
      <c r="I87" s="34"/>
      <c r="J87" s="35" t="s">
        <v>73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</row>
    <row r="88" spans="1:28" ht="15.75" customHeight="1">
      <c r="A88" s="46"/>
      <c r="B88" s="52">
        <v>9.1</v>
      </c>
      <c r="C88" s="46"/>
      <c r="D88" s="49" t="s">
        <v>107</v>
      </c>
      <c r="E88" s="33"/>
      <c r="F88" s="34"/>
      <c r="G88" s="35" t="s">
        <v>8</v>
      </c>
      <c r="H88" s="102"/>
      <c r="I88" s="34"/>
      <c r="J88" s="35" t="s">
        <v>73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</row>
    <row r="89" spans="1:28" ht="15.75" customHeight="1">
      <c r="A89" s="30"/>
      <c r="B89" s="30"/>
      <c r="C89" s="41">
        <v>9.1</v>
      </c>
      <c r="D89" s="32" t="s">
        <v>107</v>
      </c>
      <c r="E89" s="33"/>
      <c r="F89" s="42">
        <v>910</v>
      </c>
      <c r="G89" s="35" t="s">
        <v>8</v>
      </c>
      <c r="H89" s="102"/>
      <c r="I89" s="42">
        <v>910</v>
      </c>
      <c r="J89" s="35" t="s">
        <v>73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</row>
    <row r="90" spans="1:28" ht="15.75" customHeight="1">
      <c r="A90" s="46"/>
      <c r="B90" s="52">
        <v>9.9</v>
      </c>
      <c r="C90" s="46"/>
      <c r="D90" s="49" t="s">
        <v>109</v>
      </c>
      <c r="E90" s="33"/>
      <c r="F90" s="34"/>
      <c r="G90" s="35" t="s">
        <v>8</v>
      </c>
      <c r="H90" s="102"/>
      <c r="I90" s="34"/>
      <c r="J90" s="35" t="s">
        <v>73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</row>
    <row r="91" spans="1:28" ht="15.75" customHeight="1">
      <c r="A91" s="30"/>
      <c r="B91" s="30"/>
      <c r="C91" s="41">
        <v>9.9</v>
      </c>
      <c r="D91" s="32" t="s">
        <v>109</v>
      </c>
      <c r="E91" s="33"/>
      <c r="F91" s="54">
        <v>990</v>
      </c>
      <c r="G91" s="35" t="s">
        <v>8</v>
      </c>
      <c r="H91" s="102"/>
      <c r="I91" s="54">
        <v>990</v>
      </c>
      <c r="J91" s="35" t="s">
        <v>73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</row>
    <row r="92" spans="1:28" ht="15.75" customHeight="1">
      <c r="A92" s="85">
        <v>10</v>
      </c>
      <c r="B92" s="46"/>
      <c r="C92" s="46"/>
      <c r="D92" s="49" t="s">
        <v>1250</v>
      </c>
      <c r="E92" s="33"/>
      <c r="F92" s="34"/>
      <c r="G92" s="35" t="s">
        <v>8</v>
      </c>
      <c r="H92" s="102"/>
      <c r="I92" s="34"/>
      <c r="J92" s="35" t="s">
        <v>73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</row>
    <row r="93" spans="1:28" ht="15.75" customHeight="1">
      <c r="A93" s="53"/>
      <c r="B93" s="41">
        <v>10.1</v>
      </c>
      <c r="C93" s="53"/>
      <c r="D93" s="32" t="s">
        <v>1243</v>
      </c>
      <c r="E93" s="33"/>
      <c r="F93" s="34"/>
      <c r="G93" s="35" t="s">
        <v>8</v>
      </c>
      <c r="H93" s="102"/>
      <c r="I93" s="34"/>
      <c r="J93" s="35" t="s">
        <v>73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</row>
    <row r="94" spans="1:28" ht="15.75" customHeight="1">
      <c r="A94" s="46"/>
      <c r="B94" s="46"/>
      <c r="C94" s="52">
        <v>10.11</v>
      </c>
      <c r="D94" s="49" t="s">
        <v>111</v>
      </c>
      <c r="E94" s="33"/>
      <c r="F94" s="42">
        <v>1011</v>
      </c>
      <c r="G94" s="35" t="s">
        <v>8</v>
      </c>
      <c r="H94" s="102"/>
      <c r="I94" s="42">
        <v>1011</v>
      </c>
      <c r="J94" s="35" t="s">
        <v>73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</row>
    <row r="95" spans="1:28" ht="15.75" customHeight="1">
      <c r="A95" s="30"/>
      <c r="B95" s="30"/>
      <c r="C95" s="41">
        <v>10.119999999999999</v>
      </c>
      <c r="D95" s="32" t="s">
        <v>113</v>
      </c>
      <c r="E95" s="33"/>
      <c r="F95" s="42">
        <v>1012</v>
      </c>
      <c r="G95" s="35" t="s">
        <v>8</v>
      </c>
      <c r="H95" s="102"/>
      <c r="I95" s="42">
        <v>1012</v>
      </c>
      <c r="J95" s="35" t="s">
        <v>73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</row>
    <row r="96" spans="1:28" ht="15.75" customHeight="1">
      <c r="A96" s="46"/>
      <c r="B96" s="46"/>
      <c r="C96" s="52">
        <v>10.130000000000001</v>
      </c>
      <c r="D96" s="49" t="s">
        <v>115</v>
      </c>
      <c r="E96" s="33"/>
      <c r="F96" s="42">
        <v>1013</v>
      </c>
      <c r="G96" s="35" t="s">
        <v>8</v>
      </c>
      <c r="H96" s="102"/>
      <c r="I96" s="42">
        <v>1013</v>
      </c>
      <c r="J96" s="35" t="s">
        <v>73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</row>
    <row r="97" spans="1:28" ht="15.75" customHeight="1">
      <c r="A97" s="30"/>
      <c r="B97" s="41">
        <v>10.199999999999999</v>
      </c>
      <c r="C97" s="30"/>
      <c r="D97" s="32" t="s">
        <v>117</v>
      </c>
      <c r="E97" s="33"/>
      <c r="F97" s="34"/>
      <c r="G97" s="35" t="s">
        <v>8</v>
      </c>
      <c r="H97" s="102"/>
      <c r="I97" s="34"/>
      <c r="J97" s="35" t="s">
        <v>73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</row>
    <row r="98" spans="1:28" ht="15.75" customHeight="1">
      <c r="A98" s="46"/>
      <c r="B98" s="46"/>
      <c r="C98" s="52">
        <v>10.199999999999999</v>
      </c>
      <c r="D98" s="49" t="s">
        <v>117</v>
      </c>
      <c r="E98" s="33"/>
      <c r="F98" s="42">
        <v>1020</v>
      </c>
      <c r="G98" s="35" t="s">
        <v>8</v>
      </c>
      <c r="H98" s="102"/>
      <c r="I98" s="42">
        <v>1020</v>
      </c>
      <c r="J98" s="35" t="s">
        <v>73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  <row r="99" spans="1:28" ht="15.75" customHeight="1">
      <c r="A99" s="30"/>
      <c r="B99" s="41">
        <v>10.3</v>
      </c>
      <c r="C99" s="30"/>
      <c r="D99" s="32" t="s">
        <v>1251</v>
      </c>
      <c r="E99" s="33"/>
      <c r="F99" s="34"/>
      <c r="G99" s="35" t="s">
        <v>8</v>
      </c>
      <c r="H99" s="102"/>
      <c r="I99" s="34"/>
      <c r="J99" s="35" t="s">
        <v>73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</row>
    <row r="100" spans="1:28" ht="15.75" customHeight="1">
      <c r="A100" s="46"/>
      <c r="B100" s="46"/>
      <c r="C100" s="52">
        <v>10.31</v>
      </c>
      <c r="D100" s="49" t="s">
        <v>119</v>
      </c>
      <c r="E100" s="33"/>
      <c r="F100" s="42">
        <v>1031</v>
      </c>
      <c r="G100" s="35" t="s">
        <v>8</v>
      </c>
      <c r="H100" s="102"/>
      <c r="I100" s="42">
        <v>1031</v>
      </c>
      <c r="J100" s="35" t="s">
        <v>73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</row>
    <row r="101" spans="1:28" ht="15.75" customHeight="1">
      <c r="A101" s="30"/>
      <c r="B101" s="30"/>
      <c r="C101" s="41">
        <v>10.32</v>
      </c>
      <c r="D101" s="32" t="s">
        <v>121</v>
      </c>
      <c r="E101" s="33"/>
      <c r="F101" s="42">
        <v>1032</v>
      </c>
      <c r="G101" s="35" t="s">
        <v>8</v>
      </c>
      <c r="H101" s="102"/>
      <c r="I101" s="42">
        <v>1032</v>
      </c>
      <c r="J101" s="35" t="s">
        <v>73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</row>
    <row r="102" spans="1:28" ht="15.75" customHeight="1">
      <c r="A102" s="46"/>
      <c r="B102" s="46"/>
      <c r="C102" s="52">
        <v>10.39</v>
      </c>
      <c r="D102" s="49" t="s">
        <v>123</v>
      </c>
      <c r="E102" s="33"/>
      <c r="F102" s="42">
        <v>1039</v>
      </c>
      <c r="G102" s="35" t="s">
        <v>8</v>
      </c>
      <c r="H102" s="102"/>
      <c r="I102" s="42">
        <v>1039</v>
      </c>
      <c r="J102" s="35" t="s">
        <v>73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</row>
    <row r="103" spans="1:28" ht="15.75" customHeight="1">
      <c r="A103" s="30"/>
      <c r="B103" s="41">
        <v>10.4</v>
      </c>
      <c r="C103" s="30"/>
      <c r="D103" s="32" t="s">
        <v>1252</v>
      </c>
      <c r="E103" s="33"/>
      <c r="F103" s="34"/>
      <c r="G103" s="35" t="s">
        <v>8</v>
      </c>
      <c r="H103" s="102"/>
      <c r="I103" s="34"/>
      <c r="J103" s="35" t="s">
        <v>73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</row>
    <row r="104" spans="1:28" ht="15.75" customHeight="1">
      <c r="A104" s="46"/>
      <c r="B104" s="46"/>
      <c r="C104" s="52">
        <v>10.41</v>
      </c>
      <c r="D104" s="49" t="s">
        <v>125</v>
      </c>
      <c r="E104" s="33"/>
      <c r="F104" s="42">
        <v>1041</v>
      </c>
      <c r="G104" s="35" t="s">
        <v>8</v>
      </c>
      <c r="H104" s="102"/>
      <c r="I104" s="42">
        <v>1041</v>
      </c>
      <c r="J104" s="35" t="s">
        <v>73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</row>
    <row r="105" spans="1:28" ht="15.75" customHeight="1">
      <c r="A105" s="30"/>
      <c r="B105" s="30"/>
      <c r="C105" s="41">
        <v>10.42</v>
      </c>
      <c r="D105" s="32" t="s">
        <v>127</v>
      </c>
      <c r="E105" s="33"/>
      <c r="F105" s="42">
        <v>1042</v>
      </c>
      <c r="G105" s="35" t="s">
        <v>8</v>
      </c>
      <c r="H105" s="102"/>
      <c r="I105" s="42">
        <v>1042</v>
      </c>
      <c r="J105" s="35" t="s">
        <v>73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</row>
    <row r="106" spans="1:28" ht="15.75" customHeight="1">
      <c r="A106" s="46"/>
      <c r="B106" s="52">
        <v>10.5</v>
      </c>
      <c r="C106" s="46"/>
      <c r="D106" s="49" t="s">
        <v>129</v>
      </c>
      <c r="E106" s="33"/>
      <c r="F106" s="34"/>
      <c r="G106" s="35" t="s">
        <v>8</v>
      </c>
      <c r="H106" s="102"/>
      <c r="I106" s="34"/>
      <c r="J106" s="35" t="s">
        <v>73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</row>
    <row r="107" spans="1:28" ht="15.75" customHeight="1">
      <c r="A107" s="30"/>
      <c r="B107" s="30"/>
      <c r="C107" s="41">
        <v>10.51</v>
      </c>
      <c r="D107" s="32" t="s">
        <v>129</v>
      </c>
      <c r="E107" s="33"/>
      <c r="F107" s="42">
        <v>1051</v>
      </c>
      <c r="G107" s="35" t="s">
        <v>8</v>
      </c>
      <c r="H107" s="102"/>
      <c r="I107" s="42">
        <v>1051</v>
      </c>
      <c r="J107" s="35" t="s">
        <v>73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</row>
    <row r="108" spans="1:28" ht="15.75" customHeight="1">
      <c r="A108" s="46"/>
      <c r="B108" s="46"/>
      <c r="C108" s="52">
        <v>10.52</v>
      </c>
      <c r="D108" s="49" t="s">
        <v>131</v>
      </c>
      <c r="E108" s="33"/>
      <c r="F108" s="42">
        <v>1052</v>
      </c>
      <c r="G108" s="35" t="s">
        <v>8</v>
      </c>
      <c r="H108" s="102"/>
      <c r="I108" s="42">
        <v>1052</v>
      </c>
      <c r="J108" s="35" t="s">
        <v>73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</row>
    <row r="109" spans="1:28" ht="15.75" customHeight="1">
      <c r="A109" s="53"/>
      <c r="B109" s="41">
        <v>10.6</v>
      </c>
      <c r="C109" s="53"/>
      <c r="D109" s="32" t="s">
        <v>1253</v>
      </c>
      <c r="E109" s="33"/>
      <c r="F109" s="34"/>
      <c r="G109" s="35" t="s">
        <v>8</v>
      </c>
      <c r="H109" s="102"/>
      <c r="I109" s="34"/>
      <c r="J109" s="35" t="s">
        <v>73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</row>
    <row r="110" spans="1:28" ht="15.75" customHeight="1">
      <c r="A110" s="46"/>
      <c r="B110" s="46"/>
      <c r="C110" s="52">
        <v>10.61</v>
      </c>
      <c r="D110" s="49" t="s">
        <v>133</v>
      </c>
      <c r="E110" s="33"/>
      <c r="F110" s="42">
        <v>1061</v>
      </c>
      <c r="G110" s="35" t="s">
        <v>8</v>
      </c>
      <c r="H110" s="102"/>
      <c r="I110" s="42">
        <v>1061</v>
      </c>
      <c r="J110" s="35" t="s">
        <v>73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</row>
    <row r="111" spans="1:28" ht="15.75" customHeight="1">
      <c r="A111" s="30"/>
      <c r="B111" s="30"/>
      <c r="C111" s="41">
        <v>10.62</v>
      </c>
      <c r="D111" s="32" t="s">
        <v>135</v>
      </c>
      <c r="E111" s="33"/>
      <c r="F111" s="42">
        <v>1062</v>
      </c>
      <c r="G111" s="35" t="s">
        <v>8</v>
      </c>
      <c r="H111" s="102"/>
      <c r="I111" s="42">
        <v>1062</v>
      </c>
      <c r="J111" s="35" t="s">
        <v>73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</row>
    <row r="112" spans="1:28" ht="15.75" customHeight="1">
      <c r="A112" s="46"/>
      <c r="B112" s="52">
        <v>10.7</v>
      </c>
      <c r="C112" s="46"/>
      <c r="D112" s="49" t="s">
        <v>1254</v>
      </c>
      <c r="E112" s="33"/>
      <c r="F112" s="34"/>
      <c r="G112" s="35" t="s">
        <v>8</v>
      </c>
      <c r="H112" s="102"/>
      <c r="I112" s="34"/>
      <c r="J112" s="35" t="s">
        <v>73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</row>
    <row r="113" spans="1:28" ht="15.75" customHeight="1">
      <c r="A113" s="30"/>
      <c r="B113" s="30"/>
      <c r="C113" s="41">
        <v>10.71</v>
      </c>
      <c r="D113" s="32" t="s">
        <v>137</v>
      </c>
      <c r="E113" s="33"/>
      <c r="F113" s="42">
        <v>1071</v>
      </c>
      <c r="G113" s="35" t="s">
        <v>8</v>
      </c>
      <c r="H113" s="102"/>
      <c r="I113" s="42">
        <v>1071</v>
      </c>
      <c r="J113" s="35" t="s">
        <v>73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</row>
    <row r="114" spans="1:28" ht="15.75" customHeight="1">
      <c r="A114" s="99"/>
      <c r="B114" s="99"/>
      <c r="C114" s="52">
        <v>10.72</v>
      </c>
      <c r="D114" s="49" t="s">
        <v>140</v>
      </c>
      <c r="E114" s="33"/>
      <c r="F114" s="42">
        <v>1072</v>
      </c>
      <c r="G114" s="35" t="s">
        <v>8</v>
      </c>
      <c r="H114" s="102"/>
      <c r="I114" s="42">
        <v>1072</v>
      </c>
      <c r="J114" s="35" t="s">
        <v>73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</row>
    <row r="115" spans="1:28" ht="15.75" customHeight="1">
      <c r="A115" s="53"/>
      <c r="B115" s="53"/>
      <c r="C115" s="41">
        <v>10.73</v>
      </c>
      <c r="D115" s="32" t="s">
        <v>142</v>
      </c>
      <c r="E115" s="33"/>
      <c r="F115" s="42">
        <v>1073</v>
      </c>
      <c r="G115" s="35" t="s">
        <v>8</v>
      </c>
      <c r="H115" s="102"/>
      <c r="I115" s="42">
        <v>1073</v>
      </c>
      <c r="J115" s="35" t="s">
        <v>73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spans="1:28" ht="15.75" customHeight="1">
      <c r="A116" s="46"/>
      <c r="B116" s="52">
        <v>10.8</v>
      </c>
      <c r="C116" s="46"/>
      <c r="D116" s="49" t="s">
        <v>1255</v>
      </c>
      <c r="E116" s="33"/>
      <c r="F116" s="34"/>
      <c r="G116" s="35" t="s">
        <v>8</v>
      </c>
      <c r="H116" s="102"/>
      <c r="I116" s="34"/>
      <c r="J116" s="35" t="s">
        <v>73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</row>
    <row r="117" spans="1:28" ht="15.75" customHeight="1">
      <c r="A117" s="30"/>
      <c r="B117" s="30"/>
      <c r="C117" s="41">
        <v>10.81</v>
      </c>
      <c r="D117" s="32" t="s">
        <v>144</v>
      </c>
      <c r="E117" s="33"/>
      <c r="F117" s="42">
        <v>1081</v>
      </c>
      <c r="G117" s="35" t="s">
        <v>8</v>
      </c>
      <c r="H117" s="102"/>
      <c r="I117" s="42">
        <v>1081</v>
      </c>
      <c r="J117" s="35" t="s">
        <v>73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</row>
    <row r="118" spans="1:28" ht="15.75" customHeight="1">
      <c r="A118" s="46"/>
      <c r="B118" s="46"/>
      <c r="C118" s="52">
        <v>10.82</v>
      </c>
      <c r="D118" s="49" t="s">
        <v>146</v>
      </c>
      <c r="E118" s="33"/>
      <c r="F118" s="42">
        <v>1082</v>
      </c>
      <c r="G118" s="35" t="s">
        <v>8</v>
      </c>
      <c r="H118" s="102"/>
      <c r="I118" s="42">
        <v>1082</v>
      </c>
      <c r="J118" s="35" t="s">
        <v>73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</row>
    <row r="119" spans="1:28" ht="15.75" customHeight="1">
      <c r="A119" s="30"/>
      <c r="B119" s="30"/>
      <c r="C119" s="41">
        <v>10.83</v>
      </c>
      <c r="D119" s="32" t="s">
        <v>148</v>
      </c>
      <c r="E119" s="33"/>
      <c r="F119" s="42">
        <v>1083</v>
      </c>
      <c r="G119" s="35" t="s">
        <v>8</v>
      </c>
      <c r="H119" s="102"/>
      <c r="I119" s="42">
        <v>1083</v>
      </c>
      <c r="J119" s="35" t="s">
        <v>73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</row>
    <row r="120" spans="1:28" ht="15.75" customHeight="1">
      <c r="A120" s="46"/>
      <c r="B120" s="46"/>
      <c r="C120" s="52">
        <v>10.84</v>
      </c>
      <c r="D120" s="49" t="s">
        <v>150</v>
      </c>
      <c r="E120" s="33"/>
      <c r="F120" s="42">
        <v>1084</v>
      </c>
      <c r="G120" s="35" t="s">
        <v>8</v>
      </c>
      <c r="H120" s="102"/>
      <c r="I120" s="42">
        <v>1084</v>
      </c>
      <c r="J120" s="35" t="s">
        <v>73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</row>
    <row r="121" spans="1:28" ht="15.75" customHeight="1">
      <c r="A121" s="30"/>
      <c r="B121" s="30"/>
      <c r="C121" s="41">
        <v>10.85</v>
      </c>
      <c r="D121" s="32" t="s">
        <v>152</v>
      </c>
      <c r="E121" s="33"/>
      <c r="F121" s="42">
        <v>1085</v>
      </c>
      <c r="G121" s="35" t="s">
        <v>8</v>
      </c>
      <c r="H121" s="102"/>
      <c r="I121" s="42">
        <v>1085</v>
      </c>
      <c r="J121" s="35" t="s">
        <v>73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</row>
    <row r="122" spans="1:28" ht="15.75" customHeight="1">
      <c r="A122" s="46"/>
      <c r="B122" s="46"/>
      <c r="C122" s="52">
        <v>10.86</v>
      </c>
      <c r="D122" s="49" t="s">
        <v>154</v>
      </c>
      <c r="E122" s="33"/>
      <c r="F122" s="42">
        <v>1086</v>
      </c>
      <c r="G122" s="35" t="s">
        <v>8</v>
      </c>
      <c r="H122" s="102"/>
      <c r="I122" s="42">
        <v>1086</v>
      </c>
      <c r="J122" s="35" t="s">
        <v>73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</row>
    <row r="123" spans="1:28" ht="15.75" customHeight="1">
      <c r="A123" s="30"/>
      <c r="B123" s="30"/>
      <c r="C123" s="41">
        <v>10.89</v>
      </c>
      <c r="D123" s="32" t="s">
        <v>156</v>
      </c>
      <c r="E123" s="33"/>
      <c r="F123" s="42">
        <v>1089</v>
      </c>
      <c r="G123" s="35" t="s">
        <v>8</v>
      </c>
      <c r="H123" s="102"/>
      <c r="I123" s="42">
        <v>1089</v>
      </c>
      <c r="J123" s="35" t="s">
        <v>73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</row>
    <row r="124" spans="1:28" ht="15.75" customHeight="1">
      <c r="A124" s="46"/>
      <c r="B124" s="52">
        <v>10.9</v>
      </c>
      <c r="C124" s="46"/>
      <c r="D124" s="49" t="s">
        <v>1256</v>
      </c>
      <c r="E124" s="33"/>
      <c r="F124" s="34"/>
      <c r="G124" s="35" t="s">
        <v>8</v>
      </c>
      <c r="H124" s="102"/>
      <c r="I124" s="34"/>
      <c r="J124" s="35" t="s">
        <v>73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</row>
    <row r="125" spans="1:28" ht="15.75" customHeight="1">
      <c r="A125" s="30"/>
      <c r="B125" s="30"/>
      <c r="C125" s="41">
        <v>10.91</v>
      </c>
      <c r="D125" s="32" t="s">
        <v>158</v>
      </c>
      <c r="E125" s="33"/>
      <c r="F125" s="42">
        <v>1091</v>
      </c>
      <c r="G125" s="35" t="s">
        <v>8</v>
      </c>
      <c r="H125" s="102"/>
      <c r="I125" s="42">
        <v>1091</v>
      </c>
      <c r="J125" s="35" t="s">
        <v>73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</row>
    <row r="126" spans="1:28" ht="15.75" customHeight="1">
      <c r="A126" s="46"/>
      <c r="B126" s="46"/>
      <c r="C126" s="52">
        <v>10.92</v>
      </c>
      <c r="D126" s="49" t="s">
        <v>160</v>
      </c>
      <c r="E126" s="33"/>
      <c r="F126" s="54">
        <v>1092</v>
      </c>
      <c r="G126" s="35" t="s">
        <v>8</v>
      </c>
      <c r="H126" s="102"/>
      <c r="I126" s="54">
        <v>1092</v>
      </c>
      <c r="J126" s="35" t="s">
        <v>73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</row>
    <row r="127" spans="1:28" ht="15.75" customHeight="1">
      <c r="A127" s="66">
        <v>11</v>
      </c>
      <c r="B127" s="30"/>
      <c r="C127" s="30"/>
      <c r="D127" s="32" t="s">
        <v>1257</v>
      </c>
      <c r="E127" s="33"/>
      <c r="F127" s="34"/>
      <c r="G127" s="35" t="s">
        <v>8</v>
      </c>
      <c r="H127" s="102"/>
      <c r="I127" s="34"/>
      <c r="J127" s="35" t="s">
        <v>73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</row>
    <row r="128" spans="1:28" ht="15.75" customHeight="1">
      <c r="A128" s="46"/>
      <c r="B128" s="52">
        <v>11</v>
      </c>
      <c r="C128" s="46"/>
      <c r="D128" s="49" t="s">
        <v>1257</v>
      </c>
      <c r="E128" s="33"/>
      <c r="F128" s="34"/>
      <c r="G128" s="35" t="s">
        <v>8</v>
      </c>
      <c r="H128" s="102"/>
      <c r="I128" s="34"/>
      <c r="J128" s="35" t="s">
        <v>73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</row>
    <row r="129" spans="1:28" ht="15.75" customHeight="1">
      <c r="A129" s="30"/>
      <c r="B129" s="30"/>
      <c r="C129" s="41">
        <v>11.01</v>
      </c>
      <c r="D129" s="32" t="s">
        <v>162</v>
      </c>
      <c r="E129" s="33"/>
      <c r="F129" s="42">
        <v>1101</v>
      </c>
      <c r="G129" s="35" t="s">
        <v>8</v>
      </c>
      <c r="H129" s="102"/>
      <c r="I129" s="42">
        <v>1101</v>
      </c>
      <c r="J129" s="35" t="s">
        <v>73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</row>
    <row r="130" spans="1:28" ht="15.75" customHeight="1">
      <c r="A130" s="46"/>
      <c r="B130" s="46"/>
      <c r="C130" s="52">
        <v>11.02</v>
      </c>
      <c r="D130" s="49" t="s">
        <v>164</v>
      </c>
      <c r="E130" s="33"/>
      <c r="F130" s="42">
        <v>1102</v>
      </c>
      <c r="G130" s="35" t="s">
        <v>8</v>
      </c>
      <c r="H130" s="102"/>
      <c r="I130" s="42">
        <v>1102</v>
      </c>
      <c r="J130" s="35" t="s">
        <v>73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</row>
    <row r="131" spans="1:28" ht="15.75" customHeight="1">
      <c r="A131" s="30"/>
      <c r="B131" s="30"/>
      <c r="C131" s="41">
        <v>11.03</v>
      </c>
      <c r="D131" s="32" t="s">
        <v>166</v>
      </c>
      <c r="E131" s="33"/>
      <c r="F131" s="42">
        <v>1103</v>
      </c>
      <c r="G131" s="35" t="s">
        <v>8</v>
      </c>
      <c r="H131" s="102"/>
      <c r="I131" s="42">
        <v>1103</v>
      </c>
      <c r="J131" s="35" t="s">
        <v>73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</row>
    <row r="132" spans="1:28" ht="15.75" customHeight="1">
      <c r="A132" s="46"/>
      <c r="B132" s="46"/>
      <c r="C132" s="52">
        <v>11.04</v>
      </c>
      <c r="D132" s="49" t="s">
        <v>168</v>
      </c>
      <c r="E132" s="33"/>
      <c r="F132" s="42">
        <v>1104</v>
      </c>
      <c r="G132" s="35" t="s">
        <v>8</v>
      </c>
      <c r="H132" s="102"/>
      <c r="I132" s="42">
        <v>1104</v>
      </c>
      <c r="J132" s="35" t="s">
        <v>73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</row>
    <row r="133" spans="1:28" ht="15.75" customHeight="1">
      <c r="A133" s="30"/>
      <c r="B133" s="30"/>
      <c r="C133" s="41">
        <v>11.05</v>
      </c>
      <c r="D133" s="32" t="s">
        <v>170</v>
      </c>
      <c r="E133" s="33"/>
      <c r="F133" s="42">
        <v>1105</v>
      </c>
      <c r="G133" s="35" t="s">
        <v>8</v>
      </c>
      <c r="H133" s="102"/>
      <c r="I133" s="42">
        <v>1105</v>
      </c>
      <c r="J133" s="35" t="s">
        <v>73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</row>
    <row r="134" spans="1:28" ht="15.75" customHeight="1">
      <c r="A134" s="46"/>
      <c r="B134" s="46"/>
      <c r="C134" s="52">
        <v>11.06</v>
      </c>
      <c r="D134" s="49" t="s">
        <v>172</v>
      </c>
      <c r="E134" s="33"/>
      <c r="F134" s="42">
        <v>1106</v>
      </c>
      <c r="G134" s="35" t="s">
        <v>8</v>
      </c>
      <c r="H134" s="102"/>
      <c r="I134" s="42">
        <v>1106</v>
      </c>
      <c r="J134" s="35" t="s">
        <v>73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</row>
    <row r="135" spans="1:28" ht="15.75" customHeight="1">
      <c r="A135" s="53"/>
      <c r="B135" s="53"/>
      <c r="C135" s="41">
        <v>11.07</v>
      </c>
      <c r="D135" s="32" t="s">
        <v>174</v>
      </c>
      <c r="E135" s="33"/>
      <c r="F135" s="54">
        <v>1107</v>
      </c>
      <c r="G135" s="35" t="s">
        <v>8</v>
      </c>
      <c r="H135" s="102"/>
      <c r="I135" s="54">
        <v>1107</v>
      </c>
      <c r="J135" s="35" t="s">
        <v>73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</row>
    <row r="136" spans="1:28" ht="15.75" customHeight="1">
      <c r="A136" s="85">
        <v>12</v>
      </c>
      <c r="B136" s="46"/>
      <c r="C136" s="46"/>
      <c r="D136" s="49" t="s">
        <v>176</v>
      </c>
      <c r="E136" s="33"/>
      <c r="F136" s="34"/>
      <c r="G136" s="35" t="s">
        <v>8</v>
      </c>
      <c r="H136" s="102"/>
      <c r="I136" s="34"/>
      <c r="J136" s="35" t="s">
        <v>73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</row>
    <row r="137" spans="1:28" ht="15.75" customHeight="1">
      <c r="A137" s="30"/>
      <c r="B137" s="41">
        <v>12</v>
      </c>
      <c r="C137" s="30"/>
      <c r="D137" s="32" t="s">
        <v>176</v>
      </c>
      <c r="E137" s="33"/>
      <c r="F137" s="34"/>
      <c r="G137" s="35" t="s">
        <v>8</v>
      </c>
      <c r="H137" s="102"/>
      <c r="I137" s="34"/>
      <c r="J137" s="35" t="s">
        <v>73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</row>
    <row r="138" spans="1:28" ht="15.75" customHeight="1">
      <c r="A138" s="46"/>
      <c r="B138" s="46"/>
      <c r="C138" s="52">
        <v>12</v>
      </c>
      <c r="D138" s="49" t="s">
        <v>176</v>
      </c>
      <c r="E138" s="33"/>
      <c r="F138" s="54">
        <v>1200</v>
      </c>
      <c r="G138" s="35" t="s">
        <v>8</v>
      </c>
      <c r="H138" s="102"/>
      <c r="I138" s="54">
        <v>1200</v>
      </c>
      <c r="J138" s="35" t="s">
        <v>73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</row>
    <row r="139" spans="1:28" ht="15.75" customHeight="1">
      <c r="A139" s="66">
        <v>13</v>
      </c>
      <c r="B139" s="30"/>
      <c r="C139" s="30"/>
      <c r="D139" s="32" t="s">
        <v>1258</v>
      </c>
      <c r="E139" s="33"/>
      <c r="F139" s="34"/>
      <c r="G139" s="35" t="s">
        <v>8</v>
      </c>
      <c r="H139" s="102"/>
      <c r="I139" s="34"/>
      <c r="J139" s="35" t="s">
        <v>73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</row>
    <row r="140" spans="1:28" ht="15.75" customHeight="1">
      <c r="A140" s="46"/>
      <c r="B140" s="52">
        <v>13.1</v>
      </c>
      <c r="C140" s="46"/>
      <c r="D140" s="49" t="s">
        <v>178</v>
      </c>
      <c r="E140" s="33"/>
      <c r="F140" s="34"/>
      <c r="G140" s="35" t="s">
        <v>8</v>
      </c>
      <c r="H140" s="102"/>
      <c r="I140" s="34"/>
      <c r="J140" s="35" t="s">
        <v>73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</row>
    <row r="141" spans="1:28" ht="15.75" customHeight="1">
      <c r="A141" s="30"/>
      <c r="B141" s="30"/>
      <c r="C141" s="41">
        <v>13.1</v>
      </c>
      <c r="D141" s="32" t="s">
        <v>178</v>
      </c>
      <c r="E141" s="33"/>
      <c r="F141" s="42">
        <v>1310</v>
      </c>
      <c r="G141" s="35" t="s">
        <v>8</v>
      </c>
      <c r="H141" s="102"/>
      <c r="I141" s="42">
        <v>1310</v>
      </c>
      <c r="J141" s="35" t="s">
        <v>73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</row>
    <row r="142" spans="1:28" ht="15.75" customHeight="1">
      <c r="A142" s="46"/>
      <c r="B142" s="52">
        <v>13.2</v>
      </c>
      <c r="C142" s="46"/>
      <c r="D142" s="49" t="s">
        <v>180</v>
      </c>
      <c r="E142" s="33"/>
      <c r="F142" s="34"/>
      <c r="G142" s="35" t="s">
        <v>8</v>
      </c>
      <c r="H142" s="102"/>
      <c r="I142" s="34"/>
      <c r="J142" s="35" t="s">
        <v>73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</row>
    <row r="143" spans="1:28" ht="15.75" customHeight="1">
      <c r="A143" s="30"/>
      <c r="B143" s="30"/>
      <c r="C143" s="41">
        <v>13.2</v>
      </c>
      <c r="D143" s="32" t="s">
        <v>180</v>
      </c>
      <c r="E143" s="33"/>
      <c r="F143" s="42">
        <v>1320</v>
      </c>
      <c r="G143" s="35" t="s">
        <v>8</v>
      </c>
      <c r="H143" s="102"/>
      <c r="I143" s="42">
        <v>1320</v>
      </c>
      <c r="J143" s="35" t="s">
        <v>73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</row>
    <row r="144" spans="1:28" ht="15.75" customHeight="1">
      <c r="A144" s="46"/>
      <c r="B144" s="52">
        <v>13.3</v>
      </c>
      <c r="C144" s="46"/>
      <c r="D144" s="49" t="s">
        <v>182</v>
      </c>
      <c r="E144" s="33"/>
      <c r="F144" s="34"/>
      <c r="G144" s="35" t="s">
        <v>8</v>
      </c>
      <c r="H144" s="102"/>
      <c r="I144" s="34"/>
      <c r="J144" s="35" t="s">
        <v>73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</row>
    <row r="145" spans="1:28" ht="15.75" customHeight="1">
      <c r="A145" s="30"/>
      <c r="B145" s="30"/>
      <c r="C145" s="41">
        <v>13.3</v>
      </c>
      <c r="D145" s="32" t="s">
        <v>182</v>
      </c>
      <c r="E145" s="33"/>
      <c r="F145" s="42">
        <v>1330</v>
      </c>
      <c r="G145" s="35" t="s">
        <v>8</v>
      </c>
      <c r="H145" s="102"/>
      <c r="I145" s="42">
        <v>1330</v>
      </c>
      <c r="J145" s="35" t="s">
        <v>73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</row>
    <row r="146" spans="1:28" ht="15.75" customHeight="1">
      <c r="A146" s="46"/>
      <c r="B146" s="52">
        <v>13.9</v>
      </c>
      <c r="C146" s="46"/>
      <c r="D146" s="49" t="s">
        <v>1259</v>
      </c>
      <c r="E146" s="33"/>
      <c r="F146" s="34"/>
      <c r="G146" s="35" t="s">
        <v>8</v>
      </c>
      <c r="H146" s="102"/>
      <c r="I146" s="34"/>
      <c r="J146" s="35" t="s">
        <v>73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</row>
    <row r="147" spans="1:28" ht="15.75" customHeight="1">
      <c r="A147" s="30"/>
      <c r="B147" s="30"/>
      <c r="C147" s="41">
        <v>13.91</v>
      </c>
      <c r="D147" s="32" t="s">
        <v>184</v>
      </c>
      <c r="E147" s="33"/>
      <c r="F147" s="42">
        <v>1391</v>
      </c>
      <c r="G147" s="35" t="s">
        <v>8</v>
      </c>
      <c r="H147" s="102"/>
      <c r="I147" s="42">
        <v>1391</v>
      </c>
      <c r="J147" s="35" t="s">
        <v>73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</row>
    <row r="148" spans="1:28" ht="15.75" customHeight="1">
      <c r="A148" s="46"/>
      <c r="B148" s="46"/>
      <c r="C148" s="52">
        <v>13.92</v>
      </c>
      <c r="D148" s="49" t="s">
        <v>186</v>
      </c>
      <c r="E148" s="33"/>
      <c r="F148" s="42">
        <v>1392</v>
      </c>
      <c r="G148" s="35" t="s">
        <v>8</v>
      </c>
      <c r="H148" s="102"/>
      <c r="I148" s="42">
        <v>1392</v>
      </c>
      <c r="J148" s="35" t="s">
        <v>73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</row>
    <row r="149" spans="1:28" ht="15.75" customHeight="1">
      <c r="A149" s="30"/>
      <c r="B149" s="30"/>
      <c r="C149" s="41">
        <v>13.93</v>
      </c>
      <c r="D149" s="32" t="s">
        <v>188</v>
      </c>
      <c r="E149" s="33"/>
      <c r="F149" s="42">
        <v>1393</v>
      </c>
      <c r="G149" s="35" t="s">
        <v>8</v>
      </c>
      <c r="H149" s="102"/>
      <c r="I149" s="42">
        <v>1393</v>
      </c>
      <c r="J149" s="35" t="s">
        <v>73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</row>
    <row r="150" spans="1:28" ht="15.75" customHeight="1">
      <c r="A150" s="46"/>
      <c r="B150" s="46"/>
      <c r="C150" s="52">
        <v>13.94</v>
      </c>
      <c r="D150" s="49" t="s">
        <v>190</v>
      </c>
      <c r="E150" s="33"/>
      <c r="F150" s="42">
        <v>1394</v>
      </c>
      <c r="G150" s="35" t="s">
        <v>8</v>
      </c>
      <c r="H150" s="102"/>
      <c r="I150" s="42">
        <v>1394</v>
      </c>
      <c r="J150" s="35" t="s">
        <v>73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</row>
    <row r="151" spans="1:28" ht="15.75" customHeight="1">
      <c r="A151" s="53"/>
      <c r="B151" s="53"/>
      <c r="C151" s="41">
        <v>13.95</v>
      </c>
      <c r="D151" s="32" t="s">
        <v>1260</v>
      </c>
      <c r="E151" s="33"/>
      <c r="F151" s="42">
        <v>1395</v>
      </c>
      <c r="G151" s="35" t="s">
        <v>8</v>
      </c>
      <c r="H151" s="102"/>
      <c r="I151" s="42">
        <v>1395</v>
      </c>
      <c r="J151" s="35" t="s">
        <v>73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</row>
    <row r="152" spans="1:28" ht="15.75" customHeight="1">
      <c r="A152" s="46"/>
      <c r="B152" s="46"/>
      <c r="C152" s="52">
        <v>13.96</v>
      </c>
      <c r="D152" s="49" t="s">
        <v>193</v>
      </c>
      <c r="E152" s="33"/>
      <c r="F152" s="42">
        <v>1396</v>
      </c>
      <c r="G152" s="35" t="s">
        <v>8</v>
      </c>
      <c r="H152" s="102"/>
      <c r="I152" s="42">
        <v>1396</v>
      </c>
      <c r="J152" s="35" t="s">
        <v>73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</row>
    <row r="153" spans="1:28" ht="15.75" customHeight="1">
      <c r="A153" s="30"/>
      <c r="B153" s="30"/>
      <c r="C153" s="41">
        <v>13.99</v>
      </c>
      <c r="D153" s="32" t="s">
        <v>195</v>
      </c>
      <c r="E153" s="33"/>
      <c r="F153" s="54">
        <v>1399</v>
      </c>
      <c r="G153" s="35" t="s">
        <v>8</v>
      </c>
      <c r="H153" s="102"/>
      <c r="I153" s="54">
        <v>1399</v>
      </c>
      <c r="J153" s="35" t="s">
        <v>73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</row>
    <row r="154" spans="1:28" ht="15.75" customHeight="1">
      <c r="A154" s="85">
        <v>14</v>
      </c>
      <c r="B154" s="46"/>
      <c r="C154" s="46"/>
      <c r="D154" s="49" t="s">
        <v>1261</v>
      </c>
      <c r="E154" s="33"/>
      <c r="F154" s="34"/>
      <c r="G154" s="35" t="s">
        <v>8</v>
      </c>
      <c r="H154" s="102"/>
      <c r="I154" s="34"/>
      <c r="J154" s="35" t="s">
        <v>73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</row>
    <row r="155" spans="1:28" ht="15.75" customHeight="1">
      <c r="A155" s="30"/>
      <c r="B155" s="41">
        <v>14.1</v>
      </c>
      <c r="C155" s="30"/>
      <c r="D155" s="32" t="s">
        <v>1262</v>
      </c>
      <c r="E155" s="33"/>
      <c r="F155" s="34"/>
      <c r="G155" s="35" t="s">
        <v>8</v>
      </c>
      <c r="H155" s="102"/>
      <c r="I155" s="34"/>
      <c r="J155" s="35" t="s">
        <v>73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</row>
    <row r="156" spans="1:28" ht="15.75" customHeight="1">
      <c r="A156" s="46"/>
      <c r="B156" s="46"/>
      <c r="C156" s="52">
        <v>14.11</v>
      </c>
      <c r="D156" s="49" t="s">
        <v>197</v>
      </c>
      <c r="E156" s="33"/>
      <c r="F156" s="42">
        <v>1411</v>
      </c>
      <c r="G156" s="35" t="s">
        <v>8</v>
      </c>
      <c r="H156" s="102"/>
      <c r="I156" s="42">
        <v>1411</v>
      </c>
      <c r="J156" s="35" t="s">
        <v>73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</row>
    <row r="157" spans="1:28" ht="15.75" customHeight="1">
      <c r="A157" s="30"/>
      <c r="B157" s="30"/>
      <c r="C157" s="41">
        <v>14.12</v>
      </c>
      <c r="D157" s="32" t="s">
        <v>199</v>
      </c>
      <c r="E157" s="33"/>
      <c r="F157" s="42">
        <v>1412</v>
      </c>
      <c r="G157" s="35" t="s">
        <v>8</v>
      </c>
      <c r="H157" s="102"/>
      <c r="I157" s="42">
        <v>1412</v>
      </c>
      <c r="J157" s="35" t="s">
        <v>73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</row>
    <row r="158" spans="1:28" ht="15.75" customHeight="1">
      <c r="A158" s="46"/>
      <c r="B158" s="46"/>
      <c r="C158" s="52">
        <v>14.13</v>
      </c>
      <c r="D158" s="49" t="s">
        <v>202</v>
      </c>
      <c r="E158" s="33"/>
      <c r="F158" s="42">
        <v>1413</v>
      </c>
      <c r="G158" s="35" t="s">
        <v>8</v>
      </c>
      <c r="H158" s="102"/>
      <c r="I158" s="42">
        <v>1413</v>
      </c>
      <c r="J158" s="35" t="s">
        <v>73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</row>
    <row r="159" spans="1:28" ht="15.75" customHeight="1">
      <c r="A159" s="30"/>
      <c r="B159" s="30"/>
      <c r="C159" s="41">
        <v>14.14</v>
      </c>
      <c r="D159" s="32" t="s">
        <v>204</v>
      </c>
      <c r="E159" s="33"/>
      <c r="F159" s="42">
        <v>1414</v>
      </c>
      <c r="G159" s="35" t="s">
        <v>8</v>
      </c>
      <c r="H159" s="102"/>
      <c r="I159" s="42">
        <v>1414</v>
      </c>
      <c r="J159" s="35" t="s">
        <v>73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</row>
    <row r="160" spans="1:28" ht="15.75" customHeight="1">
      <c r="A160" s="99"/>
      <c r="B160" s="99"/>
      <c r="C160" s="52">
        <v>14.19</v>
      </c>
      <c r="D160" s="49" t="s">
        <v>206</v>
      </c>
      <c r="E160" s="33"/>
      <c r="F160" s="42">
        <v>1419</v>
      </c>
      <c r="G160" s="35" t="s">
        <v>8</v>
      </c>
      <c r="H160" s="102"/>
      <c r="I160" s="42">
        <v>1419</v>
      </c>
      <c r="J160" s="35" t="s">
        <v>73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</row>
    <row r="161" spans="1:28" ht="15.75" customHeight="1">
      <c r="A161" s="30"/>
      <c r="B161" s="41">
        <v>14.2</v>
      </c>
      <c r="C161" s="30"/>
      <c r="D161" s="32" t="s">
        <v>208</v>
      </c>
      <c r="E161" s="33"/>
      <c r="F161" s="34"/>
      <c r="G161" s="35" t="s">
        <v>8</v>
      </c>
      <c r="H161" s="102"/>
      <c r="I161" s="34"/>
      <c r="J161" s="35" t="s">
        <v>73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</row>
    <row r="162" spans="1:28" ht="15.75" customHeight="1">
      <c r="A162" s="46"/>
      <c r="B162" s="46"/>
      <c r="C162" s="52">
        <v>14.2</v>
      </c>
      <c r="D162" s="49" t="s">
        <v>208</v>
      </c>
      <c r="E162" s="33"/>
      <c r="F162" s="42">
        <v>1420</v>
      </c>
      <c r="G162" s="35" t="s">
        <v>8</v>
      </c>
      <c r="H162" s="102"/>
      <c r="I162" s="42">
        <v>1420</v>
      </c>
      <c r="J162" s="35" t="s">
        <v>73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</row>
    <row r="163" spans="1:28" ht="15.75" customHeight="1">
      <c r="A163" s="30"/>
      <c r="B163" s="41">
        <v>14.3</v>
      </c>
      <c r="C163" s="30"/>
      <c r="D163" s="32" t="s">
        <v>1263</v>
      </c>
      <c r="E163" s="33"/>
      <c r="F163" s="34"/>
      <c r="G163" s="35" t="s">
        <v>8</v>
      </c>
      <c r="H163" s="102"/>
      <c r="I163" s="34"/>
      <c r="J163" s="35" t="s">
        <v>73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</row>
    <row r="164" spans="1:28" ht="15.75" customHeight="1">
      <c r="A164" s="46"/>
      <c r="B164" s="46"/>
      <c r="C164" s="52">
        <v>14.31</v>
      </c>
      <c r="D164" s="49" t="s">
        <v>210</v>
      </c>
      <c r="E164" s="33"/>
      <c r="F164" s="42">
        <v>1431</v>
      </c>
      <c r="G164" s="35" t="s">
        <v>8</v>
      </c>
      <c r="H164" s="102"/>
      <c r="I164" s="42">
        <v>1431</v>
      </c>
      <c r="J164" s="35" t="s">
        <v>73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</row>
    <row r="165" spans="1:28" ht="15.75" customHeight="1">
      <c r="A165" s="30"/>
      <c r="B165" s="30"/>
      <c r="C165" s="41">
        <v>14.39</v>
      </c>
      <c r="D165" s="32" t="s">
        <v>212</v>
      </c>
      <c r="E165" s="33"/>
      <c r="F165" s="54">
        <v>1439</v>
      </c>
      <c r="G165" s="35" t="s">
        <v>8</v>
      </c>
      <c r="H165" s="102"/>
      <c r="I165" s="54">
        <v>1439</v>
      </c>
      <c r="J165" s="35" t="s">
        <v>73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</row>
    <row r="166" spans="1:28" ht="15.75" customHeight="1">
      <c r="A166" s="85">
        <v>15</v>
      </c>
      <c r="B166" s="46"/>
      <c r="C166" s="46"/>
      <c r="D166" s="49" t="s">
        <v>1264</v>
      </c>
      <c r="E166" s="33"/>
      <c r="F166" s="34"/>
      <c r="G166" s="35" t="s">
        <v>8</v>
      </c>
      <c r="H166" s="102"/>
      <c r="I166" s="34"/>
      <c r="J166" s="35" t="s">
        <v>73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</row>
    <row r="167" spans="1:28" ht="15.75" customHeight="1">
      <c r="A167" s="53"/>
      <c r="B167" s="41">
        <v>15.1</v>
      </c>
      <c r="C167" s="53"/>
      <c r="D167" s="32" t="s">
        <v>1265</v>
      </c>
      <c r="E167" s="33"/>
      <c r="F167" s="34"/>
      <c r="G167" s="35" t="s">
        <v>8</v>
      </c>
      <c r="H167" s="102"/>
      <c r="I167" s="34"/>
      <c r="J167" s="35" t="s">
        <v>73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</row>
    <row r="168" spans="1:28" ht="15.75" customHeight="1">
      <c r="A168" s="46"/>
      <c r="B168" s="46"/>
      <c r="C168" s="52">
        <v>15.11</v>
      </c>
      <c r="D168" s="49" t="s">
        <v>214</v>
      </c>
      <c r="E168" s="33"/>
      <c r="F168" s="42">
        <v>1511</v>
      </c>
      <c r="G168" s="35" t="s">
        <v>8</v>
      </c>
      <c r="H168" s="102"/>
      <c r="I168" s="42">
        <v>1511</v>
      </c>
      <c r="J168" s="35" t="s">
        <v>73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</row>
    <row r="169" spans="1:28" ht="15.75" customHeight="1">
      <c r="A169" s="53"/>
      <c r="B169" s="53"/>
      <c r="C169" s="41">
        <v>15.12</v>
      </c>
      <c r="D169" s="32" t="s">
        <v>216</v>
      </c>
      <c r="E169" s="33"/>
      <c r="F169" s="42">
        <v>1512</v>
      </c>
      <c r="G169" s="35" t="s">
        <v>8</v>
      </c>
      <c r="H169" s="102"/>
      <c r="I169" s="42">
        <v>1512</v>
      </c>
      <c r="J169" s="35" t="s">
        <v>73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</row>
    <row r="170" spans="1:28" ht="15.75" customHeight="1">
      <c r="A170" s="46"/>
      <c r="B170" s="52">
        <v>15.2</v>
      </c>
      <c r="C170" s="46"/>
      <c r="D170" s="49" t="s">
        <v>218</v>
      </c>
      <c r="E170" s="33"/>
      <c r="F170" s="34"/>
      <c r="G170" s="35" t="s">
        <v>8</v>
      </c>
      <c r="H170" s="102"/>
      <c r="I170" s="34"/>
      <c r="J170" s="35" t="s">
        <v>73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</row>
    <row r="171" spans="1:28" ht="15.75" customHeight="1">
      <c r="A171" s="30"/>
      <c r="B171" s="30"/>
      <c r="C171" s="41">
        <v>15.2</v>
      </c>
      <c r="D171" s="32" t="s">
        <v>218</v>
      </c>
      <c r="E171" s="33"/>
      <c r="F171" s="54">
        <v>1520</v>
      </c>
      <c r="G171" s="35" t="s">
        <v>8</v>
      </c>
      <c r="H171" s="102"/>
      <c r="I171" s="54">
        <v>1520</v>
      </c>
      <c r="J171" s="35" t="s">
        <v>73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</row>
    <row r="172" spans="1:28" ht="15.75" customHeight="1">
      <c r="A172" s="100">
        <v>16</v>
      </c>
      <c r="B172" s="99"/>
      <c r="C172" s="99"/>
      <c r="D172" s="49" t="s">
        <v>1266</v>
      </c>
      <c r="E172" s="33"/>
      <c r="F172" s="34"/>
      <c r="G172" s="35" t="s">
        <v>8</v>
      </c>
      <c r="H172" s="102"/>
      <c r="I172" s="34"/>
      <c r="J172" s="35" t="s">
        <v>73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</row>
    <row r="173" spans="1:28" ht="15.75" customHeight="1">
      <c r="A173" s="30"/>
      <c r="B173" s="41">
        <v>16.100000000000001</v>
      </c>
      <c r="C173" s="30"/>
      <c r="D173" s="32" t="s">
        <v>220</v>
      </c>
      <c r="E173" s="33"/>
      <c r="F173" s="34"/>
      <c r="G173" s="35" t="s">
        <v>8</v>
      </c>
      <c r="H173" s="102"/>
      <c r="I173" s="34"/>
      <c r="J173" s="35" t="s">
        <v>73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</row>
    <row r="174" spans="1:28" ht="15.75" customHeight="1">
      <c r="A174" s="46"/>
      <c r="B174" s="46"/>
      <c r="C174" s="52">
        <v>16.100000000000001</v>
      </c>
      <c r="D174" s="49" t="s">
        <v>220</v>
      </c>
      <c r="E174" s="33"/>
      <c r="F174" s="42">
        <v>1610</v>
      </c>
      <c r="G174" s="35" t="s">
        <v>8</v>
      </c>
      <c r="H174" s="102"/>
      <c r="I174" s="42">
        <v>1610</v>
      </c>
      <c r="J174" s="35" t="s">
        <v>73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</row>
    <row r="175" spans="1:28" ht="15.75" customHeight="1">
      <c r="A175" s="53"/>
      <c r="B175" s="41">
        <v>16.2</v>
      </c>
      <c r="C175" s="53"/>
      <c r="D175" s="32" t="s">
        <v>1267</v>
      </c>
      <c r="E175" s="33"/>
      <c r="F175" s="34"/>
      <c r="G175" s="35" t="s">
        <v>8</v>
      </c>
      <c r="H175" s="102"/>
      <c r="I175" s="34"/>
      <c r="J175" s="35" t="s">
        <v>73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</row>
    <row r="176" spans="1:28" ht="15.75" customHeight="1">
      <c r="A176" s="46"/>
      <c r="B176" s="46"/>
      <c r="C176" s="52">
        <v>16.21</v>
      </c>
      <c r="D176" s="49" t="s">
        <v>222</v>
      </c>
      <c r="E176" s="33"/>
      <c r="F176" s="42">
        <v>1621</v>
      </c>
      <c r="G176" s="35" t="s">
        <v>8</v>
      </c>
      <c r="H176" s="102"/>
      <c r="I176" s="42">
        <v>1621</v>
      </c>
      <c r="J176" s="35" t="s">
        <v>73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</row>
    <row r="177" spans="1:28" ht="15.75" customHeight="1">
      <c r="A177" s="30"/>
      <c r="B177" s="30"/>
      <c r="C177" s="41">
        <v>16.22</v>
      </c>
      <c r="D177" s="32" t="s">
        <v>224</v>
      </c>
      <c r="E177" s="33"/>
      <c r="F177" s="42">
        <v>1622</v>
      </c>
      <c r="G177" s="35" t="s">
        <v>8</v>
      </c>
      <c r="H177" s="102"/>
      <c r="I177" s="42">
        <v>1622</v>
      </c>
      <c r="J177" s="35" t="s">
        <v>73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</row>
    <row r="178" spans="1:28" ht="15.75" customHeight="1">
      <c r="A178" s="46"/>
      <c r="B178" s="46"/>
      <c r="C178" s="52">
        <v>16.23</v>
      </c>
      <c r="D178" s="49" t="s">
        <v>226</v>
      </c>
      <c r="E178" s="33"/>
      <c r="F178" s="42">
        <v>1623</v>
      </c>
      <c r="G178" s="35" t="s">
        <v>8</v>
      </c>
      <c r="H178" s="102"/>
      <c r="I178" s="42">
        <v>1623</v>
      </c>
      <c r="J178" s="35" t="s">
        <v>73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</row>
    <row r="179" spans="1:28" ht="15.75" customHeight="1">
      <c r="A179" s="30"/>
      <c r="B179" s="30"/>
      <c r="C179" s="41">
        <v>16.239999999999998</v>
      </c>
      <c r="D179" s="32" t="s">
        <v>228</v>
      </c>
      <c r="E179" s="33"/>
      <c r="F179" s="42">
        <v>1624</v>
      </c>
      <c r="G179" s="35" t="s">
        <v>8</v>
      </c>
      <c r="H179" s="102"/>
      <c r="I179" s="42">
        <v>1624</v>
      </c>
      <c r="J179" s="35" t="s">
        <v>73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</row>
    <row r="180" spans="1:28" ht="15.75" customHeight="1">
      <c r="A180" s="99"/>
      <c r="B180" s="99"/>
      <c r="C180" s="52">
        <v>16.29</v>
      </c>
      <c r="D180" s="49" t="s">
        <v>230</v>
      </c>
      <c r="E180" s="33"/>
      <c r="F180" s="54">
        <v>1629</v>
      </c>
      <c r="G180" s="35" t="s">
        <v>8</v>
      </c>
      <c r="H180" s="102"/>
      <c r="I180" s="54">
        <v>1629</v>
      </c>
      <c r="J180" s="35" t="s">
        <v>73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</row>
    <row r="181" spans="1:28" ht="15.75" customHeight="1">
      <c r="A181" s="66">
        <v>17</v>
      </c>
      <c r="B181" s="30"/>
      <c r="C181" s="30"/>
      <c r="D181" s="32" t="s">
        <v>1268</v>
      </c>
      <c r="E181" s="33"/>
      <c r="F181" s="34"/>
      <c r="G181" s="35" t="s">
        <v>8</v>
      </c>
      <c r="H181" s="102"/>
      <c r="I181" s="34"/>
      <c r="J181" s="35" t="s">
        <v>73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</row>
    <row r="182" spans="1:28" ht="15.75" customHeight="1">
      <c r="A182" s="46"/>
      <c r="B182" s="52">
        <v>17.100000000000001</v>
      </c>
      <c r="C182" s="46"/>
      <c r="D182" s="49" t="s">
        <v>1269</v>
      </c>
      <c r="E182" s="33"/>
      <c r="F182" s="34"/>
      <c r="G182" s="35" t="s">
        <v>8</v>
      </c>
      <c r="H182" s="102"/>
      <c r="I182" s="34"/>
      <c r="J182" s="35" t="s">
        <v>73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</row>
    <row r="183" spans="1:28" ht="15.75" customHeight="1">
      <c r="A183" s="30"/>
      <c r="B183" s="30"/>
      <c r="C183" s="41">
        <v>17.11</v>
      </c>
      <c r="D183" s="32" t="s">
        <v>232</v>
      </c>
      <c r="E183" s="33"/>
      <c r="F183" s="42">
        <v>1711</v>
      </c>
      <c r="G183" s="35" t="s">
        <v>8</v>
      </c>
      <c r="H183" s="102"/>
      <c r="I183" s="42">
        <v>1711</v>
      </c>
      <c r="J183" s="35" t="s">
        <v>73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</row>
    <row r="184" spans="1:28" ht="15.75" customHeight="1">
      <c r="A184" s="46"/>
      <c r="B184" s="46"/>
      <c r="C184" s="52">
        <v>17.12</v>
      </c>
      <c r="D184" s="49" t="s">
        <v>234</v>
      </c>
      <c r="E184" s="33"/>
      <c r="F184" s="42">
        <v>1712</v>
      </c>
      <c r="G184" s="35" t="s">
        <v>8</v>
      </c>
      <c r="H184" s="102"/>
      <c r="I184" s="42">
        <v>1712</v>
      </c>
      <c r="J184" s="35" t="s">
        <v>73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</row>
    <row r="185" spans="1:28" ht="15.75" customHeight="1">
      <c r="A185" s="30"/>
      <c r="B185" s="41">
        <v>17.2</v>
      </c>
      <c r="C185" s="30"/>
      <c r="D185" s="32" t="s">
        <v>1270</v>
      </c>
      <c r="E185" s="33"/>
      <c r="F185" s="34"/>
      <c r="G185" s="35" t="s">
        <v>8</v>
      </c>
      <c r="H185" s="102"/>
      <c r="I185" s="34"/>
      <c r="J185" s="35" t="s">
        <v>73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</row>
    <row r="186" spans="1:28" ht="15.75" customHeight="1">
      <c r="A186" s="99"/>
      <c r="B186" s="99"/>
      <c r="C186" s="52">
        <v>17.21</v>
      </c>
      <c r="D186" s="49" t="s">
        <v>236</v>
      </c>
      <c r="E186" s="33"/>
      <c r="F186" s="42">
        <v>1721</v>
      </c>
      <c r="G186" s="35" t="s">
        <v>8</v>
      </c>
      <c r="H186" s="102"/>
      <c r="I186" s="42">
        <v>1721</v>
      </c>
      <c r="J186" s="35" t="s">
        <v>73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</row>
    <row r="187" spans="1:28" ht="15.75" customHeight="1">
      <c r="A187" s="53"/>
      <c r="B187" s="53"/>
      <c r="C187" s="41">
        <v>17.22</v>
      </c>
      <c r="D187" s="32" t="s">
        <v>238</v>
      </c>
      <c r="E187" s="33"/>
      <c r="F187" s="42">
        <v>1722</v>
      </c>
      <c r="G187" s="35" t="s">
        <v>8</v>
      </c>
      <c r="H187" s="102"/>
      <c r="I187" s="42">
        <v>1722</v>
      </c>
      <c r="J187" s="35" t="s">
        <v>73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</row>
    <row r="188" spans="1:28" ht="15.75" customHeight="1">
      <c r="A188" s="46"/>
      <c r="B188" s="46"/>
      <c r="C188" s="52">
        <v>17.23</v>
      </c>
      <c r="D188" s="49" t="s">
        <v>240</v>
      </c>
      <c r="E188" s="33"/>
      <c r="F188" s="42">
        <v>1723</v>
      </c>
      <c r="G188" s="35" t="s">
        <v>8</v>
      </c>
      <c r="H188" s="102"/>
      <c r="I188" s="42">
        <v>1723</v>
      </c>
      <c r="J188" s="35" t="s">
        <v>73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</row>
    <row r="189" spans="1:28" ht="15.75" customHeight="1">
      <c r="A189" s="30"/>
      <c r="B189" s="30"/>
      <c r="C189" s="41">
        <v>17.239999999999998</v>
      </c>
      <c r="D189" s="32" t="s">
        <v>242</v>
      </c>
      <c r="E189" s="33"/>
      <c r="F189" s="42">
        <v>1724</v>
      </c>
      <c r="G189" s="35" t="s">
        <v>8</v>
      </c>
      <c r="H189" s="102"/>
      <c r="I189" s="42">
        <v>1724</v>
      </c>
      <c r="J189" s="35" t="s">
        <v>73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</row>
    <row r="190" spans="1:28" ht="15.75" customHeight="1">
      <c r="A190" s="46"/>
      <c r="B190" s="46"/>
      <c r="C190" s="52">
        <v>17.29</v>
      </c>
      <c r="D190" s="49" t="s">
        <v>244</v>
      </c>
      <c r="E190" s="33"/>
      <c r="F190" s="54">
        <v>1729</v>
      </c>
      <c r="G190" s="35" t="s">
        <v>8</v>
      </c>
      <c r="H190" s="102"/>
      <c r="I190" s="54">
        <v>1729</v>
      </c>
      <c r="J190" s="35" t="s">
        <v>73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</row>
    <row r="191" spans="1:28" ht="15.75" customHeight="1">
      <c r="A191" s="66">
        <v>18</v>
      </c>
      <c r="B191" s="30"/>
      <c r="C191" s="30"/>
      <c r="D191" s="32" t="s">
        <v>1271</v>
      </c>
      <c r="E191" s="33"/>
      <c r="F191" s="34"/>
      <c r="G191" s="35" t="s">
        <v>8</v>
      </c>
      <c r="H191" s="102"/>
      <c r="I191" s="34"/>
      <c r="J191" s="35" t="s">
        <v>73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</row>
    <row r="192" spans="1:28" ht="15.75" customHeight="1">
      <c r="A192" s="46"/>
      <c r="B192" s="52">
        <v>18.100000000000001</v>
      </c>
      <c r="C192" s="46"/>
      <c r="D192" s="49" t="s">
        <v>1272</v>
      </c>
      <c r="E192" s="33"/>
      <c r="F192" s="34"/>
      <c r="G192" s="35" t="s">
        <v>8</v>
      </c>
      <c r="H192" s="102"/>
      <c r="I192" s="34"/>
      <c r="J192" s="35" t="s">
        <v>73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</row>
    <row r="193" spans="1:28" ht="15.75" customHeight="1">
      <c r="A193" s="30"/>
      <c r="B193" s="30"/>
      <c r="C193" s="41">
        <v>18.11</v>
      </c>
      <c r="D193" s="32" t="s">
        <v>246</v>
      </c>
      <c r="E193" s="33"/>
      <c r="F193" s="42">
        <v>1811</v>
      </c>
      <c r="G193" s="35" t="s">
        <v>8</v>
      </c>
      <c r="H193" s="102"/>
      <c r="I193" s="42">
        <v>1811</v>
      </c>
      <c r="J193" s="35" t="s">
        <v>73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</row>
    <row r="194" spans="1:28" ht="15.75" customHeight="1">
      <c r="A194" s="46"/>
      <c r="B194" s="46"/>
      <c r="C194" s="52">
        <v>18.12</v>
      </c>
      <c r="D194" s="49" t="s">
        <v>248</v>
      </c>
      <c r="E194" s="33"/>
      <c r="F194" s="42">
        <v>1812</v>
      </c>
      <c r="G194" s="35" t="s">
        <v>8</v>
      </c>
      <c r="H194" s="102"/>
      <c r="I194" s="42">
        <v>1812</v>
      </c>
      <c r="J194" s="35" t="s">
        <v>73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</row>
    <row r="195" spans="1:28" ht="15.75" customHeight="1">
      <c r="A195" s="30"/>
      <c r="B195" s="30"/>
      <c r="C195" s="41">
        <v>18.13</v>
      </c>
      <c r="D195" s="32" t="s">
        <v>250</v>
      </c>
      <c r="E195" s="33"/>
      <c r="F195" s="42">
        <v>1813</v>
      </c>
      <c r="G195" s="35" t="s">
        <v>8</v>
      </c>
      <c r="H195" s="102"/>
      <c r="I195" s="42">
        <v>1813</v>
      </c>
      <c r="J195" s="35" t="s">
        <v>73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</row>
    <row r="196" spans="1:28" ht="15.75" customHeight="1">
      <c r="A196" s="46"/>
      <c r="B196" s="46"/>
      <c r="C196" s="52">
        <v>18.14</v>
      </c>
      <c r="D196" s="49" t="s">
        <v>252</v>
      </c>
      <c r="E196" s="33"/>
      <c r="F196" s="42">
        <v>1814</v>
      </c>
      <c r="G196" s="35" t="s">
        <v>8</v>
      </c>
      <c r="H196" s="102"/>
      <c r="I196" s="42">
        <v>1814</v>
      </c>
      <c r="J196" s="35" t="s">
        <v>73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</row>
    <row r="197" spans="1:28" ht="15.75" customHeight="1">
      <c r="A197" s="30"/>
      <c r="B197" s="41">
        <v>18.2</v>
      </c>
      <c r="C197" s="30"/>
      <c r="D197" s="32" t="s">
        <v>254</v>
      </c>
      <c r="E197" s="33"/>
      <c r="F197" s="34"/>
      <c r="G197" s="35" t="s">
        <v>8</v>
      </c>
      <c r="H197" s="102"/>
      <c r="I197" s="34"/>
      <c r="J197" s="35" t="s">
        <v>73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</row>
    <row r="198" spans="1:28" ht="15.75" customHeight="1">
      <c r="A198" s="46"/>
      <c r="B198" s="46"/>
      <c r="C198" s="52">
        <v>18.2</v>
      </c>
      <c r="D198" s="49" t="s">
        <v>254</v>
      </c>
      <c r="E198" s="33"/>
      <c r="F198" s="54">
        <v>1820</v>
      </c>
      <c r="G198" s="35" t="s">
        <v>8</v>
      </c>
      <c r="H198" s="102"/>
      <c r="I198" s="54">
        <v>1820</v>
      </c>
      <c r="J198" s="35" t="s">
        <v>73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</row>
    <row r="199" spans="1:28" ht="15.75" customHeight="1">
      <c r="A199" s="66">
        <v>19</v>
      </c>
      <c r="B199" s="30"/>
      <c r="C199" s="30"/>
      <c r="D199" s="32" t="s">
        <v>1273</v>
      </c>
      <c r="E199" s="33"/>
      <c r="F199" s="34"/>
      <c r="G199" s="35" t="s">
        <v>8</v>
      </c>
      <c r="H199" s="102"/>
      <c r="I199" s="34"/>
      <c r="J199" s="35" t="s">
        <v>73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</row>
    <row r="200" spans="1:28" ht="15.75" customHeight="1">
      <c r="A200" s="46"/>
      <c r="B200" s="52">
        <v>19.100000000000001</v>
      </c>
      <c r="C200" s="46"/>
      <c r="D200" s="49" t="s">
        <v>256</v>
      </c>
      <c r="E200" s="33"/>
      <c r="F200" s="34"/>
      <c r="G200" s="35" t="s">
        <v>8</v>
      </c>
      <c r="H200" s="102"/>
      <c r="I200" s="34"/>
      <c r="J200" s="35" t="s">
        <v>73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</row>
    <row r="201" spans="1:28" ht="15.75" customHeight="1">
      <c r="A201" s="30"/>
      <c r="B201" s="30"/>
      <c r="C201" s="41">
        <v>19.100000000000001</v>
      </c>
      <c r="D201" s="32" t="s">
        <v>256</v>
      </c>
      <c r="E201" s="33"/>
      <c r="F201" s="42">
        <v>1910</v>
      </c>
      <c r="G201" s="35" t="s">
        <v>8</v>
      </c>
      <c r="H201" s="102"/>
      <c r="I201" s="42">
        <v>1910</v>
      </c>
      <c r="J201" s="35" t="s">
        <v>73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</row>
    <row r="202" spans="1:28" ht="15.75" customHeight="1">
      <c r="A202" s="46"/>
      <c r="B202" s="52">
        <v>19.2</v>
      </c>
      <c r="C202" s="46"/>
      <c r="D202" s="49" t="s">
        <v>258</v>
      </c>
      <c r="E202" s="33"/>
      <c r="F202" s="34"/>
      <c r="G202" s="35" t="s">
        <v>8</v>
      </c>
      <c r="H202" s="102"/>
      <c r="I202" s="34"/>
      <c r="J202" s="35" t="s">
        <v>73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</row>
    <row r="203" spans="1:28" ht="15.75" customHeight="1">
      <c r="A203" s="30"/>
      <c r="B203" s="30"/>
      <c r="C203" s="41">
        <v>19.2</v>
      </c>
      <c r="D203" s="32" t="s">
        <v>258</v>
      </c>
      <c r="E203" s="33"/>
      <c r="F203" s="54">
        <v>1920</v>
      </c>
      <c r="G203" s="35" t="s">
        <v>8</v>
      </c>
      <c r="H203" s="102"/>
      <c r="I203" s="54">
        <v>1920</v>
      </c>
      <c r="J203" s="35" t="s">
        <v>73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</row>
    <row r="204" spans="1:28" ht="15.75" customHeight="1">
      <c r="A204" s="85">
        <v>20</v>
      </c>
      <c r="B204" s="46"/>
      <c r="C204" s="46"/>
      <c r="D204" s="49" t="s">
        <v>1274</v>
      </c>
      <c r="E204" s="33"/>
      <c r="F204" s="34"/>
      <c r="G204" s="35" t="s">
        <v>8</v>
      </c>
      <c r="H204" s="102"/>
      <c r="I204" s="34"/>
      <c r="J204" s="35" t="s">
        <v>73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</row>
    <row r="205" spans="1:28" ht="15.75" customHeight="1">
      <c r="A205" s="53"/>
      <c r="B205" s="41">
        <v>20.100000000000001</v>
      </c>
      <c r="C205" s="53"/>
      <c r="D205" s="32" t="s">
        <v>1275</v>
      </c>
      <c r="E205" s="33"/>
      <c r="F205" s="34"/>
      <c r="G205" s="35" t="s">
        <v>8</v>
      </c>
      <c r="H205" s="102"/>
      <c r="I205" s="34"/>
      <c r="J205" s="35" t="s">
        <v>73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</row>
    <row r="206" spans="1:28" ht="15.75" customHeight="1">
      <c r="A206" s="46"/>
      <c r="B206" s="46"/>
      <c r="C206" s="52">
        <v>20.11</v>
      </c>
      <c r="D206" s="49" t="s">
        <v>260</v>
      </c>
      <c r="E206" s="33"/>
      <c r="F206" s="42">
        <v>2011</v>
      </c>
      <c r="G206" s="35" t="s">
        <v>8</v>
      </c>
      <c r="H206" s="102"/>
      <c r="I206" s="42">
        <v>2011</v>
      </c>
      <c r="J206" s="35" t="s">
        <v>73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</row>
    <row r="207" spans="1:28" ht="15.75" customHeight="1">
      <c r="A207" s="30"/>
      <c r="B207" s="30"/>
      <c r="C207" s="41">
        <v>20.12</v>
      </c>
      <c r="D207" s="32" t="s">
        <v>262</v>
      </c>
      <c r="E207" s="33"/>
      <c r="F207" s="42">
        <v>2012</v>
      </c>
      <c r="G207" s="35" t="s">
        <v>8</v>
      </c>
      <c r="H207" s="102"/>
      <c r="I207" s="42">
        <v>2012</v>
      </c>
      <c r="J207" s="35" t="s">
        <v>73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</row>
    <row r="208" spans="1:28" ht="15.75" customHeight="1">
      <c r="A208" s="46"/>
      <c r="B208" s="46"/>
      <c r="C208" s="52">
        <v>20.13</v>
      </c>
      <c r="D208" s="49" t="s">
        <v>264</v>
      </c>
      <c r="E208" s="33"/>
      <c r="F208" s="42">
        <v>2013</v>
      </c>
      <c r="G208" s="35" t="s">
        <v>8</v>
      </c>
      <c r="H208" s="102"/>
      <c r="I208" s="42">
        <v>2013</v>
      </c>
      <c r="J208" s="35" t="s">
        <v>73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</row>
    <row r="209" spans="1:28" ht="15.75" customHeight="1">
      <c r="A209" s="30"/>
      <c r="B209" s="30"/>
      <c r="C209" s="41">
        <v>20.14</v>
      </c>
      <c r="D209" s="32" t="s">
        <v>266</v>
      </c>
      <c r="E209" s="33"/>
      <c r="F209" s="42">
        <v>2014</v>
      </c>
      <c r="G209" s="35" t="s">
        <v>8</v>
      </c>
      <c r="H209" s="102"/>
      <c r="I209" s="42">
        <v>2014</v>
      </c>
      <c r="J209" s="35" t="s">
        <v>73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</row>
    <row r="210" spans="1:28" ht="15.75" customHeight="1">
      <c r="A210" s="46"/>
      <c r="B210" s="46"/>
      <c r="C210" s="52">
        <v>20.149999999999999</v>
      </c>
      <c r="D210" s="49" t="s">
        <v>268</v>
      </c>
      <c r="E210" s="33"/>
      <c r="F210" s="42">
        <v>2015</v>
      </c>
      <c r="G210" s="35" t="s">
        <v>8</v>
      </c>
      <c r="H210" s="102"/>
      <c r="I210" s="42">
        <v>2015</v>
      </c>
      <c r="J210" s="35" t="s">
        <v>73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</row>
    <row r="211" spans="1:28" ht="15.75" customHeight="1">
      <c r="A211" s="30"/>
      <c r="B211" s="30"/>
      <c r="C211" s="41">
        <v>20.16</v>
      </c>
      <c r="D211" s="32" t="s">
        <v>270</v>
      </c>
      <c r="E211" s="33"/>
      <c r="F211" s="42">
        <v>2016</v>
      </c>
      <c r="G211" s="35" t="s">
        <v>8</v>
      </c>
      <c r="H211" s="102"/>
      <c r="I211" s="42">
        <v>2016</v>
      </c>
      <c r="J211" s="35" t="s">
        <v>73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</row>
    <row r="212" spans="1:28" ht="15.75" customHeight="1">
      <c r="A212" s="46"/>
      <c r="B212" s="46"/>
      <c r="C212" s="52">
        <v>20.170000000000002</v>
      </c>
      <c r="D212" s="49" t="s">
        <v>272</v>
      </c>
      <c r="E212" s="33"/>
      <c r="F212" s="42">
        <v>2017</v>
      </c>
      <c r="G212" s="35" t="s">
        <v>8</v>
      </c>
      <c r="H212" s="102"/>
      <c r="I212" s="42">
        <v>2017</v>
      </c>
      <c r="J212" s="35" t="s">
        <v>73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</row>
    <row r="213" spans="1:28" ht="15.75" customHeight="1">
      <c r="A213" s="30"/>
      <c r="B213" s="41">
        <v>20.2</v>
      </c>
      <c r="C213" s="30"/>
      <c r="D213" s="32" t="s">
        <v>274</v>
      </c>
      <c r="E213" s="33"/>
      <c r="F213" s="34"/>
      <c r="G213" s="35" t="s">
        <v>8</v>
      </c>
      <c r="H213" s="102"/>
      <c r="I213" s="34"/>
      <c r="J213" s="35" t="s">
        <v>73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</row>
    <row r="214" spans="1:28" ht="15.75" customHeight="1">
      <c r="A214" s="46"/>
      <c r="B214" s="46"/>
      <c r="C214" s="52">
        <v>20.2</v>
      </c>
      <c r="D214" s="49" t="s">
        <v>274</v>
      </c>
      <c r="E214" s="33"/>
      <c r="F214" s="42">
        <v>2020</v>
      </c>
      <c r="G214" s="35" t="s">
        <v>8</v>
      </c>
      <c r="H214" s="102"/>
      <c r="I214" s="42">
        <v>2020</v>
      </c>
      <c r="J214" s="35" t="s">
        <v>73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</row>
    <row r="215" spans="1:28" ht="15.75" customHeight="1">
      <c r="A215" s="53"/>
      <c r="B215" s="41">
        <v>20.3</v>
      </c>
      <c r="C215" s="53"/>
      <c r="D215" s="32" t="s">
        <v>276</v>
      </c>
      <c r="E215" s="33"/>
      <c r="F215" s="34"/>
      <c r="G215" s="35" t="s">
        <v>8</v>
      </c>
      <c r="H215" s="102"/>
      <c r="I215" s="34"/>
      <c r="J215" s="35" t="s">
        <v>73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</row>
    <row r="216" spans="1:28" ht="15.75" customHeight="1">
      <c r="A216" s="99"/>
      <c r="B216" s="99"/>
      <c r="C216" s="52">
        <v>20.3</v>
      </c>
      <c r="D216" s="49" t="s">
        <v>276</v>
      </c>
      <c r="E216" s="33"/>
      <c r="F216" s="42">
        <v>2030</v>
      </c>
      <c r="G216" s="35" t="s">
        <v>8</v>
      </c>
      <c r="H216" s="102"/>
      <c r="I216" s="42">
        <v>2030</v>
      </c>
      <c r="J216" s="35" t="s">
        <v>73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</row>
    <row r="217" spans="1:28" ht="15.75" customHeight="1">
      <c r="A217" s="53"/>
      <c r="B217" s="41">
        <v>20.399999999999999</v>
      </c>
      <c r="C217" s="53"/>
      <c r="D217" s="32" t="s">
        <v>1276</v>
      </c>
      <c r="E217" s="33"/>
      <c r="F217" s="34"/>
      <c r="G217" s="35" t="s">
        <v>8</v>
      </c>
      <c r="H217" s="102"/>
      <c r="I217" s="34"/>
      <c r="J217" s="35" t="s">
        <v>73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</row>
    <row r="218" spans="1:28" ht="15.75" customHeight="1">
      <c r="A218" s="99"/>
      <c r="B218" s="99"/>
      <c r="C218" s="52">
        <v>20.41</v>
      </c>
      <c r="D218" s="49" t="s">
        <v>278</v>
      </c>
      <c r="E218" s="33"/>
      <c r="F218" s="42">
        <v>2041</v>
      </c>
      <c r="G218" s="35" t="s">
        <v>8</v>
      </c>
      <c r="H218" s="102"/>
      <c r="I218" s="42">
        <v>2041</v>
      </c>
      <c r="J218" s="35" t="s">
        <v>73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</row>
    <row r="219" spans="1:28" ht="15.75" customHeight="1">
      <c r="A219" s="30"/>
      <c r="B219" s="30"/>
      <c r="C219" s="41">
        <v>20.420000000000002</v>
      </c>
      <c r="D219" s="32" t="s">
        <v>280</v>
      </c>
      <c r="E219" s="33"/>
      <c r="F219" s="42">
        <v>2042</v>
      </c>
      <c r="G219" s="35" t="s">
        <v>8</v>
      </c>
      <c r="H219" s="102"/>
      <c r="I219" s="42">
        <v>2042</v>
      </c>
      <c r="J219" s="35" t="s">
        <v>73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</row>
    <row r="220" spans="1:28" ht="15.75" customHeight="1">
      <c r="A220" s="46"/>
      <c r="B220" s="52">
        <v>20.5</v>
      </c>
      <c r="C220" s="46"/>
      <c r="D220" s="49" t="s">
        <v>1277</v>
      </c>
      <c r="E220" s="33"/>
      <c r="F220" s="34"/>
      <c r="G220" s="35" t="s">
        <v>8</v>
      </c>
      <c r="H220" s="102"/>
      <c r="I220" s="34"/>
      <c r="J220" s="35" t="s">
        <v>73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</row>
    <row r="221" spans="1:28" ht="15.75" customHeight="1">
      <c r="A221" s="30"/>
      <c r="B221" s="30"/>
      <c r="C221" s="41">
        <v>20.51</v>
      </c>
      <c r="D221" s="32" t="s">
        <v>283</v>
      </c>
      <c r="E221" s="33"/>
      <c r="F221" s="42">
        <v>2051</v>
      </c>
      <c r="G221" s="35" t="s">
        <v>8</v>
      </c>
      <c r="H221" s="102"/>
      <c r="I221" s="42">
        <v>2051</v>
      </c>
      <c r="J221" s="35" t="s">
        <v>73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</row>
    <row r="222" spans="1:28" ht="15.75" customHeight="1">
      <c r="A222" s="46"/>
      <c r="B222" s="46"/>
      <c r="C222" s="52">
        <v>20.52</v>
      </c>
      <c r="D222" s="49" t="s">
        <v>285</v>
      </c>
      <c r="E222" s="33"/>
      <c r="F222" s="42">
        <v>2052</v>
      </c>
      <c r="G222" s="35" t="s">
        <v>8</v>
      </c>
      <c r="H222" s="102"/>
      <c r="I222" s="42">
        <v>2052</v>
      </c>
      <c r="J222" s="35" t="s">
        <v>73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</row>
    <row r="223" spans="1:28" ht="15.75" customHeight="1">
      <c r="A223" s="30"/>
      <c r="B223" s="30"/>
      <c r="C223" s="41">
        <v>20.53</v>
      </c>
      <c r="D223" s="32" t="s">
        <v>287</v>
      </c>
      <c r="E223" s="33"/>
      <c r="F223" s="42">
        <v>2053</v>
      </c>
      <c r="G223" s="35" t="s">
        <v>8</v>
      </c>
      <c r="H223" s="102"/>
      <c r="I223" s="42">
        <v>2053</v>
      </c>
      <c r="J223" s="35" t="s">
        <v>73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</row>
    <row r="224" spans="1:28" ht="15.75" customHeight="1">
      <c r="A224" s="46"/>
      <c r="B224" s="46"/>
      <c r="C224" s="52">
        <v>20.59</v>
      </c>
      <c r="D224" s="49" t="s">
        <v>289</v>
      </c>
      <c r="E224" s="33"/>
      <c r="F224" s="42">
        <v>2059</v>
      </c>
      <c r="G224" s="35" t="s">
        <v>8</v>
      </c>
      <c r="H224" s="102"/>
      <c r="I224" s="42">
        <v>2059</v>
      </c>
      <c r="J224" s="35" t="s">
        <v>73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</row>
    <row r="225" spans="1:28" ht="15.75" customHeight="1">
      <c r="A225" s="30"/>
      <c r="B225" s="41">
        <v>20.6</v>
      </c>
      <c r="C225" s="30"/>
      <c r="D225" s="32" t="s">
        <v>291</v>
      </c>
      <c r="E225" s="33"/>
      <c r="F225" s="34"/>
      <c r="G225" s="35" t="s">
        <v>8</v>
      </c>
      <c r="H225" s="102"/>
      <c r="I225" s="34"/>
      <c r="J225" s="35" t="s">
        <v>73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</row>
    <row r="226" spans="1:28" ht="15.75" customHeight="1">
      <c r="A226" s="46"/>
      <c r="B226" s="46"/>
      <c r="C226" s="52">
        <v>20.6</v>
      </c>
      <c r="D226" s="49" t="s">
        <v>291</v>
      </c>
      <c r="E226" s="33"/>
      <c r="F226" s="54">
        <v>2060</v>
      </c>
      <c r="G226" s="35" t="s">
        <v>8</v>
      </c>
      <c r="H226" s="102"/>
      <c r="I226" s="54">
        <v>2060</v>
      </c>
      <c r="J226" s="35" t="s">
        <v>73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</row>
    <row r="227" spans="1:28" ht="15.75" customHeight="1">
      <c r="A227" s="66">
        <v>21</v>
      </c>
      <c r="B227" s="30"/>
      <c r="C227" s="30"/>
      <c r="D227" s="32" t="s">
        <v>1278</v>
      </c>
      <c r="E227" s="33"/>
      <c r="F227" s="34"/>
      <c r="G227" s="35" t="s">
        <v>8</v>
      </c>
      <c r="H227" s="102"/>
      <c r="I227" s="34"/>
      <c r="J227" s="35" t="s">
        <v>73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</row>
    <row r="228" spans="1:28" ht="15.75" customHeight="1">
      <c r="A228" s="46"/>
      <c r="B228" s="52">
        <v>21.1</v>
      </c>
      <c r="C228" s="46"/>
      <c r="D228" s="49" t="s">
        <v>293</v>
      </c>
      <c r="E228" s="33"/>
      <c r="F228" s="34"/>
      <c r="G228" s="35" t="s">
        <v>8</v>
      </c>
      <c r="H228" s="102"/>
      <c r="I228" s="34"/>
      <c r="J228" s="35" t="s">
        <v>73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</row>
    <row r="229" spans="1:28" ht="15.75" customHeight="1">
      <c r="A229" s="30"/>
      <c r="B229" s="30"/>
      <c r="C229" s="41">
        <v>21.1</v>
      </c>
      <c r="D229" s="32" t="s">
        <v>293</v>
      </c>
      <c r="E229" s="33"/>
      <c r="F229" s="42">
        <v>2110</v>
      </c>
      <c r="G229" s="35" t="s">
        <v>8</v>
      </c>
      <c r="H229" s="102"/>
      <c r="I229" s="42">
        <v>2110</v>
      </c>
      <c r="J229" s="35" t="s">
        <v>73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</row>
    <row r="230" spans="1:28" ht="15.75" customHeight="1">
      <c r="A230" s="46"/>
      <c r="B230" s="52">
        <v>21.2</v>
      </c>
      <c r="C230" s="46"/>
      <c r="D230" s="49" t="s">
        <v>295</v>
      </c>
      <c r="E230" s="33"/>
      <c r="F230" s="34"/>
      <c r="G230" s="35" t="s">
        <v>8</v>
      </c>
      <c r="H230" s="102"/>
      <c r="I230" s="34"/>
      <c r="J230" s="35" t="s">
        <v>73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</row>
    <row r="231" spans="1:28" ht="15.75" customHeight="1">
      <c r="A231" s="30"/>
      <c r="B231" s="30"/>
      <c r="C231" s="41">
        <v>21.2</v>
      </c>
      <c r="D231" s="32" t="s">
        <v>295</v>
      </c>
      <c r="E231" s="33"/>
      <c r="F231" s="54">
        <v>2120</v>
      </c>
      <c r="G231" s="35" t="s">
        <v>8</v>
      </c>
      <c r="H231" s="102"/>
      <c r="I231" s="54">
        <v>2120</v>
      </c>
      <c r="J231" s="35" t="s">
        <v>73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</row>
    <row r="232" spans="1:28" ht="15.75" customHeight="1">
      <c r="A232" s="85">
        <v>22</v>
      </c>
      <c r="B232" s="46"/>
      <c r="C232" s="46"/>
      <c r="D232" s="49" t="s">
        <v>1279</v>
      </c>
      <c r="E232" s="33"/>
      <c r="F232" s="34"/>
      <c r="G232" s="35" t="s">
        <v>8</v>
      </c>
      <c r="H232" s="102"/>
      <c r="I232" s="34"/>
      <c r="J232" s="35" t="s">
        <v>73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</row>
    <row r="233" spans="1:28" ht="15.75" customHeight="1">
      <c r="A233" s="30"/>
      <c r="B233" s="41">
        <v>22.1</v>
      </c>
      <c r="C233" s="30"/>
      <c r="D233" s="32" t="s">
        <v>1280</v>
      </c>
      <c r="E233" s="33"/>
      <c r="F233" s="34"/>
      <c r="G233" s="35" t="s">
        <v>8</v>
      </c>
      <c r="H233" s="102"/>
      <c r="I233" s="34"/>
      <c r="J233" s="35" t="s">
        <v>73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</row>
    <row r="234" spans="1:28" ht="15.75" customHeight="1">
      <c r="A234" s="99"/>
      <c r="B234" s="99"/>
      <c r="C234" s="52">
        <v>22.11</v>
      </c>
      <c r="D234" s="49" t="s">
        <v>297</v>
      </c>
      <c r="E234" s="33"/>
      <c r="F234" s="42">
        <v>2211</v>
      </c>
      <c r="G234" s="35" t="s">
        <v>8</v>
      </c>
      <c r="H234" s="102"/>
      <c r="I234" s="42">
        <v>2211</v>
      </c>
      <c r="J234" s="35" t="s">
        <v>73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</row>
    <row r="235" spans="1:28" ht="15.75" customHeight="1">
      <c r="A235" s="30"/>
      <c r="B235" s="30"/>
      <c r="C235" s="41">
        <v>22.19</v>
      </c>
      <c r="D235" s="32" t="s">
        <v>299</v>
      </c>
      <c r="E235" s="33"/>
      <c r="F235" s="42">
        <v>2219</v>
      </c>
      <c r="G235" s="35" t="s">
        <v>8</v>
      </c>
      <c r="H235" s="102"/>
      <c r="I235" s="42">
        <v>2219</v>
      </c>
      <c r="J235" s="35" t="s">
        <v>73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</row>
    <row r="236" spans="1:28" ht="15.75" customHeight="1">
      <c r="A236" s="46"/>
      <c r="B236" s="52">
        <v>22.2</v>
      </c>
      <c r="C236" s="46"/>
      <c r="D236" s="49" t="s">
        <v>1281</v>
      </c>
      <c r="E236" s="33"/>
      <c r="F236" s="34"/>
      <c r="G236" s="35" t="s">
        <v>8</v>
      </c>
      <c r="H236" s="102"/>
      <c r="I236" s="34"/>
      <c r="J236" s="35" t="s">
        <v>73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</row>
    <row r="237" spans="1:28" ht="15.75" customHeight="1">
      <c r="A237" s="30"/>
      <c r="B237" s="30"/>
      <c r="C237" s="41">
        <v>22.21</v>
      </c>
      <c r="D237" s="32" t="s">
        <v>301</v>
      </c>
      <c r="E237" s="33"/>
      <c r="F237" s="42">
        <v>2221</v>
      </c>
      <c r="G237" s="35" t="s">
        <v>8</v>
      </c>
      <c r="H237" s="102"/>
      <c r="I237" s="42">
        <v>2221</v>
      </c>
      <c r="J237" s="35" t="s">
        <v>73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</row>
    <row r="238" spans="1:28" ht="15.75" customHeight="1">
      <c r="A238" s="46"/>
      <c r="B238" s="46"/>
      <c r="C238" s="52">
        <v>22.22</v>
      </c>
      <c r="D238" s="49" t="s">
        <v>303</v>
      </c>
      <c r="E238" s="33"/>
      <c r="F238" s="42">
        <v>2222</v>
      </c>
      <c r="G238" s="35" t="s">
        <v>8</v>
      </c>
      <c r="H238" s="102"/>
      <c r="I238" s="42">
        <v>2222</v>
      </c>
      <c r="J238" s="35" t="s">
        <v>73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</row>
    <row r="239" spans="1:28" ht="15.75" customHeight="1">
      <c r="A239" s="30"/>
      <c r="B239" s="30"/>
      <c r="C239" s="41">
        <v>22.23</v>
      </c>
      <c r="D239" s="32" t="s">
        <v>305</v>
      </c>
      <c r="E239" s="33"/>
      <c r="F239" s="42">
        <v>2223</v>
      </c>
      <c r="G239" s="35" t="s">
        <v>8</v>
      </c>
      <c r="H239" s="102"/>
      <c r="I239" s="42">
        <v>2223</v>
      </c>
      <c r="J239" s="35" t="s">
        <v>73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</row>
    <row r="240" spans="1:28" ht="15.75" customHeight="1">
      <c r="A240" s="46"/>
      <c r="B240" s="46"/>
      <c r="C240" s="52">
        <v>22.29</v>
      </c>
      <c r="D240" s="49" t="s">
        <v>307</v>
      </c>
      <c r="E240" s="33"/>
      <c r="F240" s="54">
        <v>2229</v>
      </c>
      <c r="G240" s="35" t="s">
        <v>8</v>
      </c>
      <c r="H240" s="102"/>
      <c r="I240" s="54">
        <v>2229</v>
      </c>
      <c r="J240" s="35" t="s">
        <v>73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</row>
    <row r="241" spans="1:28" ht="15.75" customHeight="1">
      <c r="A241" s="66">
        <v>23</v>
      </c>
      <c r="B241" s="30"/>
      <c r="C241" s="30"/>
      <c r="D241" s="32" t="s">
        <v>1282</v>
      </c>
      <c r="E241" s="33"/>
      <c r="F241" s="34"/>
      <c r="G241" s="35" t="s">
        <v>8</v>
      </c>
      <c r="H241" s="102"/>
      <c r="I241" s="34"/>
      <c r="J241" s="35" t="s">
        <v>73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</row>
    <row r="242" spans="1:28" ht="15.75" customHeight="1">
      <c r="A242" s="46"/>
      <c r="B242" s="52">
        <v>23.1</v>
      </c>
      <c r="C242" s="46"/>
      <c r="D242" s="49" t="s">
        <v>1283</v>
      </c>
      <c r="E242" s="33"/>
      <c r="F242" s="34"/>
      <c r="G242" s="35" t="s">
        <v>8</v>
      </c>
      <c r="H242" s="102"/>
      <c r="I242" s="34"/>
      <c r="J242" s="35" t="s">
        <v>73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</row>
    <row r="243" spans="1:28" ht="15.75" customHeight="1">
      <c r="A243" s="30"/>
      <c r="B243" s="30"/>
      <c r="C243" s="41">
        <v>23.11</v>
      </c>
      <c r="D243" s="32" t="s">
        <v>309</v>
      </c>
      <c r="E243" s="33"/>
      <c r="F243" s="42">
        <v>2311</v>
      </c>
      <c r="G243" s="35" t="s">
        <v>8</v>
      </c>
      <c r="H243" s="102"/>
      <c r="I243" s="42">
        <v>2311</v>
      </c>
      <c r="J243" s="35" t="s">
        <v>73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</row>
    <row r="244" spans="1:28" ht="15.75" customHeight="1">
      <c r="A244" s="46"/>
      <c r="B244" s="46"/>
      <c r="C244" s="52">
        <v>23.12</v>
      </c>
      <c r="D244" s="49" t="s">
        <v>311</v>
      </c>
      <c r="E244" s="33"/>
      <c r="F244" s="42">
        <v>2312</v>
      </c>
      <c r="G244" s="35" t="s">
        <v>8</v>
      </c>
      <c r="H244" s="102"/>
      <c r="I244" s="42">
        <v>2312</v>
      </c>
      <c r="J244" s="35" t="s">
        <v>73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</row>
    <row r="245" spans="1:28" ht="15.75" customHeight="1">
      <c r="A245" s="30"/>
      <c r="B245" s="30"/>
      <c r="C245" s="41">
        <v>23.13</v>
      </c>
      <c r="D245" s="32" t="s">
        <v>313</v>
      </c>
      <c r="E245" s="33"/>
      <c r="F245" s="42">
        <v>2313</v>
      </c>
      <c r="G245" s="35" t="s">
        <v>8</v>
      </c>
      <c r="H245" s="102"/>
      <c r="I245" s="42">
        <v>2313</v>
      </c>
      <c r="J245" s="35" t="s">
        <v>73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</row>
    <row r="246" spans="1:28" ht="15.75" customHeight="1">
      <c r="A246" s="46"/>
      <c r="B246" s="46"/>
      <c r="C246" s="52">
        <v>23.14</v>
      </c>
      <c r="D246" s="49" t="s">
        <v>315</v>
      </c>
      <c r="E246" s="33"/>
      <c r="F246" s="42">
        <v>2314</v>
      </c>
      <c r="G246" s="35" t="s">
        <v>8</v>
      </c>
      <c r="H246" s="102"/>
      <c r="I246" s="42">
        <v>2314</v>
      </c>
      <c r="J246" s="35" t="s">
        <v>73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</row>
    <row r="247" spans="1:28" ht="15.75" customHeight="1">
      <c r="A247" s="53"/>
      <c r="B247" s="53"/>
      <c r="C247" s="41">
        <v>23.19</v>
      </c>
      <c r="D247" s="32" t="s">
        <v>317</v>
      </c>
      <c r="E247" s="33"/>
      <c r="F247" s="42">
        <v>2319</v>
      </c>
      <c r="G247" s="35" t="s">
        <v>8</v>
      </c>
      <c r="H247" s="102"/>
      <c r="I247" s="42">
        <v>2319</v>
      </c>
      <c r="J247" s="35" t="s">
        <v>73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</row>
    <row r="248" spans="1:28" ht="15.75" customHeight="1">
      <c r="A248" s="46"/>
      <c r="B248" s="52">
        <v>23.2</v>
      </c>
      <c r="C248" s="46"/>
      <c r="D248" s="49" t="s">
        <v>319</v>
      </c>
      <c r="E248" s="33"/>
      <c r="F248" s="34"/>
      <c r="G248" s="35" t="s">
        <v>8</v>
      </c>
      <c r="H248" s="102"/>
      <c r="I248" s="34"/>
      <c r="J248" s="35" t="s">
        <v>73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</row>
    <row r="249" spans="1:28" ht="15.75" customHeight="1">
      <c r="A249" s="30"/>
      <c r="B249" s="30"/>
      <c r="C249" s="41">
        <v>23.2</v>
      </c>
      <c r="D249" s="32" t="s">
        <v>319</v>
      </c>
      <c r="E249" s="33"/>
      <c r="F249" s="42">
        <v>2320</v>
      </c>
      <c r="G249" s="35" t="s">
        <v>8</v>
      </c>
      <c r="H249" s="102"/>
      <c r="I249" s="42">
        <v>2320</v>
      </c>
      <c r="J249" s="35" t="s">
        <v>73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</row>
    <row r="250" spans="1:28" ht="15.75" customHeight="1">
      <c r="A250" s="46"/>
      <c r="B250" s="52">
        <v>23.3</v>
      </c>
      <c r="C250" s="46"/>
      <c r="D250" s="49" t="s">
        <v>1284</v>
      </c>
      <c r="E250" s="33"/>
      <c r="F250" s="34"/>
      <c r="G250" s="35" t="s">
        <v>8</v>
      </c>
      <c r="H250" s="102"/>
      <c r="I250" s="34"/>
      <c r="J250" s="35" t="s">
        <v>73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</row>
    <row r="251" spans="1:28" ht="15.75" customHeight="1">
      <c r="A251" s="30"/>
      <c r="B251" s="30"/>
      <c r="C251" s="41">
        <v>23.31</v>
      </c>
      <c r="D251" s="32" t="s">
        <v>321</v>
      </c>
      <c r="E251" s="33"/>
      <c r="F251" s="42">
        <v>2331</v>
      </c>
      <c r="G251" s="35" t="s">
        <v>8</v>
      </c>
      <c r="H251" s="102"/>
      <c r="I251" s="42">
        <v>2331</v>
      </c>
      <c r="J251" s="35" t="s">
        <v>73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</row>
    <row r="252" spans="1:28" ht="15.75" customHeight="1">
      <c r="A252" s="99"/>
      <c r="B252" s="99"/>
      <c r="C252" s="52">
        <v>23.32</v>
      </c>
      <c r="D252" s="49" t="s">
        <v>323</v>
      </c>
      <c r="E252" s="33"/>
      <c r="F252" s="42">
        <v>2332</v>
      </c>
      <c r="G252" s="35" t="s">
        <v>8</v>
      </c>
      <c r="H252" s="102"/>
      <c r="I252" s="42">
        <v>2332</v>
      </c>
      <c r="J252" s="35" t="s">
        <v>73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</row>
    <row r="253" spans="1:28" ht="15.75" customHeight="1">
      <c r="A253" s="30"/>
      <c r="B253" s="41">
        <v>23.4</v>
      </c>
      <c r="C253" s="30"/>
      <c r="D253" s="32" t="s">
        <v>1285</v>
      </c>
      <c r="E253" s="33"/>
      <c r="F253" s="34"/>
      <c r="G253" s="35" t="s">
        <v>8</v>
      </c>
      <c r="H253" s="102"/>
      <c r="I253" s="34"/>
      <c r="J253" s="35" t="s">
        <v>73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</row>
    <row r="254" spans="1:28" ht="15.75" customHeight="1">
      <c r="A254" s="99"/>
      <c r="B254" s="99"/>
      <c r="C254" s="52">
        <v>23.41</v>
      </c>
      <c r="D254" s="49" t="s">
        <v>325</v>
      </c>
      <c r="E254" s="33"/>
      <c r="F254" s="42">
        <v>2341</v>
      </c>
      <c r="G254" s="35" t="s">
        <v>8</v>
      </c>
      <c r="H254" s="102"/>
      <c r="I254" s="42">
        <v>2341</v>
      </c>
      <c r="J254" s="35" t="s">
        <v>73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</row>
    <row r="255" spans="1:28" ht="15.75" customHeight="1">
      <c r="A255" s="30"/>
      <c r="B255" s="30"/>
      <c r="C255" s="41">
        <v>23.42</v>
      </c>
      <c r="D255" s="32" t="s">
        <v>327</v>
      </c>
      <c r="E255" s="33"/>
      <c r="F255" s="42">
        <v>2342</v>
      </c>
      <c r="G255" s="35" t="s">
        <v>8</v>
      </c>
      <c r="H255" s="102"/>
      <c r="I255" s="42">
        <v>2342</v>
      </c>
      <c r="J255" s="35" t="s">
        <v>73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</row>
    <row r="256" spans="1:28" ht="15.75" customHeight="1">
      <c r="A256" s="46"/>
      <c r="B256" s="46"/>
      <c r="C256" s="52">
        <v>23.43</v>
      </c>
      <c r="D256" s="49" t="s">
        <v>329</v>
      </c>
      <c r="E256" s="33"/>
      <c r="F256" s="42">
        <v>2343</v>
      </c>
      <c r="G256" s="35" t="s">
        <v>8</v>
      </c>
      <c r="H256" s="102"/>
      <c r="I256" s="42">
        <v>2343</v>
      </c>
      <c r="J256" s="35" t="s">
        <v>73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</row>
    <row r="257" spans="1:28" ht="15.75" customHeight="1">
      <c r="A257" s="30"/>
      <c r="B257" s="30"/>
      <c r="C257" s="41">
        <v>23.44</v>
      </c>
      <c r="D257" s="32" t="s">
        <v>332</v>
      </c>
      <c r="E257" s="33"/>
      <c r="F257" s="42">
        <v>2344</v>
      </c>
      <c r="G257" s="35" t="s">
        <v>8</v>
      </c>
      <c r="H257" s="102"/>
      <c r="I257" s="42">
        <v>2344</v>
      </c>
      <c r="J257" s="35" t="s">
        <v>73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</row>
    <row r="258" spans="1:28" ht="15.75" customHeight="1">
      <c r="A258" s="46"/>
      <c r="B258" s="46"/>
      <c r="C258" s="52">
        <v>23.49</v>
      </c>
      <c r="D258" s="49" t="s">
        <v>334</v>
      </c>
      <c r="E258" s="33"/>
      <c r="F258" s="42">
        <v>2349</v>
      </c>
      <c r="G258" s="35" t="s">
        <v>8</v>
      </c>
      <c r="H258" s="102"/>
      <c r="I258" s="42">
        <v>2349</v>
      </c>
      <c r="J258" s="35" t="s">
        <v>73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</row>
    <row r="259" spans="1:28" ht="15.75" customHeight="1">
      <c r="A259" s="30"/>
      <c r="B259" s="41">
        <v>23.5</v>
      </c>
      <c r="C259" s="30"/>
      <c r="D259" s="32" t="s">
        <v>1286</v>
      </c>
      <c r="E259" s="33"/>
      <c r="F259" s="34"/>
      <c r="G259" s="35" t="s">
        <v>8</v>
      </c>
      <c r="H259" s="102"/>
      <c r="I259" s="34"/>
      <c r="J259" s="35" t="s">
        <v>73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</row>
    <row r="260" spans="1:28" ht="15.75" customHeight="1">
      <c r="A260" s="46"/>
      <c r="B260" s="46"/>
      <c r="C260" s="52">
        <v>23.51</v>
      </c>
      <c r="D260" s="49" t="s">
        <v>336</v>
      </c>
      <c r="E260" s="33"/>
      <c r="F260" s="42">
        <v>2351</v>
      </c>
      <c r="G260" s="35" t="s">
        <v>8</v>
      </c>
      <c r="H260" s="102"/>
      <c r="I260" s="42">
        <v>2351</v>
      </c>
      <c r="J260" s="35" t="s">
        <v>73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</row>
    <row r="261" spans="1:28" ht="15.75" customHeight="1">
      <c r="A261" s="30"/>
      <c r="B261" s="30"/>
      <c r="C261" s="41">
        <v>23.52</v>
      </c>
      <c r="D261" s="32" t="s">
        <v>338</v>
      </c>
      <c r="E261" s="33"/>
      <c r="F261" s="42">
        <v>2352</v>
      </c>
      <c r="G261" s="35" t="s">
        <v>8</v>
      </c>
      <c r="H261" s="102"/>
      <c r="I261" s="42">
        <v>2352</v>
      </c>
      <c r="J261" s="35" t="s">
        <v>73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</row>
    <row r="262" spans="1:28" ht="15.75" customHeight="1">
      <c r="A262" s="46"/>
      <c r="B262" s="52">
        <v>23.6</v>
      </c>
      <c r="C262" s="46"/>
      <c r="D262" s="49" t="s">
        <v>1287</v>
      </c>
      <c r="E262" s="33"/>
      <c r="F262" s="34"/>
      <c r="G262" s="35" t="s">
        <v>8</v>
      </c>
      <c r="H262" s="102"/>
      <c r="I262" s="34"/>
      <c r="J262" s="35" t="s">
        <v>73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</row>
    <row r="263" spans="1:28" ht="15.75" customHeight="1">
      <c r="A263" s="30"/>
      <c r="B263" s="30"/>
      <c r="C263" s="41">
        <v>23.61</v>
      </c>
      <c r="D263" s="32" t="s">
        <v>340</v>
      </c>
      <c r="E263" s="33"/>
      <c r="F263" s="42">
        <v>2361</v>
      </c>
      <c r="G263" s="35" t="s">
        <v>8</v>
      </c>
      <c r="H263" s="102"/>
      <c r="I263" s="42">
        <v>2361</v>
      </c>
      <c r="J263" s="35" t="s">
        <v>73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</row>
    <row r="264" spans="1:28" ht="15.75" customHeight="1">
      <c r="A264" s="46"/>
      <c r="B264" s="46"/>
      <c r="C264" s="52">
        <v>23.62</v>
      </c>
      <c r="D264" s="49" t="s">
        <v>342</v>
      </c>
      <c r="E264" s="33"/>
      <c r="F264" s="42">
        <v>2362</v>
      </c>
      <c r="G264" s="35" t="s">
        <v>8</v>
      </c>
      <c r="H264" s="102"/>
      <c r="I264" s="42">
        <v>2362</v>
      </c>
      <c r="J264" s="35" t="s">
        <v>73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</row>
    <row r="265" spans="1:28" ht="15.75" customHeight="1">
      <c r="A265" s="30"/>
      <c r="B265" s="30"/>
      <c r="C265" s="41">
        <v>23.63</v>
      </c>
      <c r="D265" s="32" t="s">
        <v>344</v>
      </c>
      <c r="E265" s="33"/>
      <c r="F265" s="42">
        <v>2363</v>
      </c>
      <c r="G265" s="35" t="s">
        <v>8</v>
      </c>
      <c r="H265" s="102"/>
      <c r="I265" s="42">
        <v>2363</v>
      </c>
      <c r="J265" s="35" t="s">
        <v>73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</row>
    <row r="266" spans="1:28" ht="15.75" customHeight="1">
      <c r="A266" s="46"/>
      <c r="B266" s="46"/>
      <c r="C266" s="52">
        <v>23.64</v>
      </c>
      <c r="D266" s="49" t="s">
        <v>346</v>
      </c>
      <c r="E266" s="33"/>
      <c r="F266" s="42">
        <v>2364</v>
      </c>
      <c r="G266" s="35" t="s">
        <v>8</v>
      </c>
      <c r="H266" s="102"/>
      <c r="I266" s="42">
        <v>2364</v>
      </c>
      <c r="J266" s="35" t="s">
        <v>73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</row>
    <row r="267" spans="1:28" ht="15.75" customHeight="1">
      <c r="A267" s="30"/>
      <c r="B267" s="30"/>
      <c r="C267" s="41">
        <v>23.65</v>
      </c>
      <c r="D267" s="32" t="s">
        <v>348</v>
      </c>
      <c r="E267" s="33"/>
      <c r="F267" s="42">
        <v>2365</v>
      </c>
      <c r="G267" s="35" t="s">
        <v>8</v>
      </c>
      <c r="H267" s="102"/>
      <c r="I267" s="42">
        <v>2365</v>
      </c>
      <c r="J267" s="35" t="s">
        <v>73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</row>
    <row r="268" spans="1:28" ht="15.75" customHeight="1">
      <c r="A268" s="46"/>
      <c r="B268" s="46"/>
      <c r="C268" s="52">
        <v>23.69</v>
      </c>
      <c r="D268" s="49" t="s">
        <v>350</v>
      </c>
      <c r="E268" s="33"/>
      <c r="F268" s="42">
        <v>2369</v>
      </c>
      <c r="G268" s="35" t="s">
        <v>8</v>
      </c>
      <c r="H268" s="102"/>
      <c r="I268" s="42">
        <v>2369</v>
      </c>
      <c r="J268" s="35" t="s">
        <v>73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</row>
    <row r="269" spans="1:28" ht="15.75" customHeight="1">
      <c r="A269" s="30"/>
      <c r="B269" s="41">
        <v>23.7</v>
      </c>
      <c r="C269" s="30"/>
      <c r="D269" s="32" t="s">
        <v>352</v>
      </c>
      <c r="E269" s="33"/>
      <c r="F269" s="34"/>
      <c r="G269" s="35" t="s">
        <v>8</v>
      </c>
      <c r="H269" s="102"/>
      <c r="I269" s="34"/>
      <c r="J269" s="35" t="s">
        <v>73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</row>
    <row r="270" spans="1:28" ht="15.75" customHeight="1">
      <c r="A270" s="46"/>
      <c r="B270" s="46"/>
      <c r="C270" s="52">
        <v>23.7</v>
      </c>
      <c r="D270" s="49" t="s">
        <v>352</v>
      </c>
      <c r="E270" s="33"/>
      <c r="F270" s="42">
        <v>2370</v>
      </c>
      <c r="G270" s="35" t="s">
        <v>8</v>
      </c>
      <c r="H270" s="102"/>
      <c r="I270" s="42">
        <v>2370</v>
      </c>
      <c r="J270" s="35" t="s">
        <v>73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</row>
    <row r="271" spans="1:28" ht="15.75" customHeight="1">
      <c r="A271" s="53"/>
      <c r="B271" s="41">
        <v>23.9</v>
      </c>
      <c r="C271" s="53"/>
      <c r="D271" s="32" t="s">
        <v>1288</v>
      </c>
      <c r="E271" s="33"/>
      <c r="F271" s="34"/>
      <c r="G271" s="35" t="s">
        <v>8</v>
      </c>
      <c r="H271" s="102"/>
      <c r="I271" s="34"/>
      <c r="J271" s="35" t="s">
        <v>73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</row>
    <row r="272" spans="1:28" ht="15.75" customHeight="1">
      <c r="A272" s="46"/>
      <c r="B272" s="46"/>
      <c r="C272" s="52">
        <v>23.91</v>
      </c>
      <c r="D272" s="49" t="s">
        <v>354</v>
      </c>
      <c r="E272" s="33"/>
      <c r="F272" s="42">
        <v>2391</v>
      </c>
      <c r="G272" s="35" t="s">
        <v>8</v>
      </c>
      <c r="H272" s="102"/>
      <c r="I272" s="42">
        <v>2391</v>
      </c>
      <c r="J272" s="35" t="s">
        <v>73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</row>
    <row r="273" spans="1:28" ht="15.75" customHeight="1">
      <c r="A273" s="30"/>
      <c r="B273" s="30"/>
      <c r="C273" s="41">
        <v>23.99</v>
      </c>
      <c r="D273" s="32" t="s">
        <v>356</v>
      </c>
      <c r="E273" s="33"/>
      <c r="F273" s="54">
        <v>2399</v>
      </c>
      <c r="G273" s="35" t="s">
        <v>8</v>
      </c>
      <c r="H273" s="102"/>
      <c r="I273" s="54">
        <v>2399</v>
      </c>
      <c r="J273" s="35" t="s">
        <v>73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</row>
    <row r="274" spans="1:28" ht="15.75" customHeight="1">
      <c r="A274" s="85">
        <v>24</v>
      </c>
      <c r="B274" s="46"/>
      <c r="C274" s="46"/>
      <c r="D274" s="49" t="s">
        <v>1289</v>
      </c>
      <c r="E274" s="33"/>
      <c r="F274" s="34"/>
      <c r="G274" s="35" t="s">
        <v>8</v>
      </c>
      <c r="H274" s="102"/>
      <c r="I274" s="34"/>
      <c r="J274" s="35" t="s">
        <v>73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</row>
    <row r="275" spans="1:28" ht="15.75" customHeight="1">
      <c r="A275" s="30"/>
      <c r="B275" s="41">
        <v>24.1</v>
      </c>
      <c r="C275" s="30"/>
      <c r="D275" s="32" t="s">
        <v>358</v>
      </c>
      <c r="E275" s="33"/>
      <c r="F275" s="34"/>
      <c r="G275" s="35" t="s">
        <v>8</v>
      </c>
      <c r="H275" s="102"/>
      <c r="I275" s="34"/>
      <c r="J275" s="35" t="s">
        <v>73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</row>
    <row r="276" spans="1:28" ht="15.75" customHeight="1">
      <c r="A276" s="46"/>
      <c r="B276" s="46"/>
      <c r="C276" s="52">
        <v>24.1</v>
      </c>
      <c r="D276" s="49" t="s">
        <v>358</v>
      </c>
      <c r="E276" s="33"/>
      <c r="F276" s="42">
        <v>2410</v>
      </c>
      <c r="G276" s="35" t="s">
        <v>8</v>
      </c>
      <c r="H276" s="102"/>
      <c r="I276" s="42">
        <v>2410</v>
      </c>
      <c r="J276" s="35" t="s">
        <v>73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</row>
    <row r="277" spans="1:28" ht="15.75" customHeight="1">
      <c r="A277" s="53"/>
      <c r="B277" s="41">
        <v>24.2</v>
      </c>
      <c r="C277" s="53"/>
      <c r="D277" s="32" t="s">
        <v>1290</v>
      </c>
      <c r="E277" s="33"/>
      <c r="F277" s="34"/>
      <c r="G277" s="35" t="s">
        <v>8</v>
      </c>
      <c r="H277" s="102"/>
      <c r="I277" s="34"/>
      <c r="J277" s="35" t="s">
        <v>73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</row>
    <row r="278" spans="1:28" ht="15.75" customHeight="1">
      <c r="A278" s="99"/>
      <c r="B278" s="99"/>
      <c r="C278" s="52">
        <v>24.2</v>
      </c>
      <c r="D278" s="49" t="s">
        <v>1291</v>
      </c>
      <c r="E278" s="33"/>
      <c r="F278" s="42">
        <v>2420</v>
      </c>
      <c r="G278" s="35" t="s">
        <v>8</v>
      </c>
      <c r="H278" s="102"/>
      <c r="I278" s="42">
        <v>2420</v>
      </c>
      <c r="J278" s="35" t="s">
        <v>73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</row>
    <row r="279" spans="1:28" ht="15.75" customHeight="1">
      <c r="A279" s="30"/>
      <c r="B279" s="41">
        <v>24.3</v>
      </c>
      <c r="C279" s="30"/>
      <c r="D279" s="32" t="s">
        <v>1292</v>
      </c>
      <c r="E279" s="33"/>
      <c r="F279" s="34"/>
      <c r="G279" s="35" t="s">
        <v>8</v>
      </c>
      <c r="H279" s="102"/>
      <c r="I279" s="34"/>
      <c r="J279" s="35" t="s">
        <v>73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</row>
    <row r="280" spans="1:28" ht="15.75" customHeight="1">
      <c r="A280" s="46"/>
      <c r="B280" s="46"/>
      <c r="C280" s="52">
        <v>24.31</v>
      </c>
      <c r="D280" s="49" t="s">
        <v>361</v>
      </c>
      <c r="E280" s="33"/>
      <c r="F280" s="42">
        <v>2431</v>
      </c>
      <c r="G280" s="35" t="s">
        <v>8</v>
      </c>
      <c r="H280" s="102"/>
      <c r="I280" s="42">
        <v>2431</v>
      </c>
      <c r="J280" s="35" t="s">
        <v>73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</row>
    <row r="281" spans="1:28" ht="15.75" customHeight="1">
      <c r="A281" s="30"/>
      <c r="B281" s="30"/>
      <c r="C281" s="41">
        <v>24.32</v>
      </c>
      <c r="D281" s="32" t="s">
        <v>363</v>
      </c>
      <c r="E281" s="33"/>
      <c r="F281" s="42">
        <v>2432</v>
      </c>
      <c r="G281" s="35" t="s">
        <v>8</v>
      </c>
      <c r="H281" s="102"/>
      <c r="I281" s="42">
        <v>2432</v>
      </c>
      <c r="J281" s="35" t="s">
        <v>73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</row>
    <row r="282" spans="1:28" ht="15.75" customHeight="1">
      <c r="A282" s="46"/>
      <c r="B282" s="46"/>
      <c r="C282" s="52">
        <v>24.33</v>
      </c>
      <c r="D282" s="49" t="s">
        <v>365</v>
      </c>
      <c r="E282" s="33"/>
      <c r="F282" s="42">
        <v>2433</v>
      </c>
      <c r="G282" s="35" t="s">
        <v>8</v>
      </c>
      <c r="H282" s="102"/>
      <c r="I282" s="42">
        <v>2433</v>
      </c>
      <c r="J282" s="35" t="s">
        <v>73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</row>
    <row r="283" spans="1:28" ht="15.75" customHeight="1">
      <c r="A283" s="30"/>
      <c r="B283" s="30"/>
      <c r="C283" s="41">
        <v>24.34</v>
      </c>
      <c r="D283" s="32" t="s">
        <v>367</v>
      </c>
      <c r="E283" s="33"/>
      <c r="F283" s="42">
        <v>2434</v>
      </c>
      <c r="G283" s="35" t="s">
        <v>8</v>
      </c>
      <c r="H283" s="102"/>
      <c r="I283" s="42">
        <v>2434</v>
      </c>
      <c r="J283" s="35" t="s">
        <v>73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</row>
    <row r="284" spans="1:28" ht="15.75" customHeight="1">
      <c r="A284" s="46"/>
      <c r="B284" s="52">
        <v>24.4</v>
      </c>
      <c r="C284" s="46"/>
      <c r="D284" s="49" t="s">
        <v>1293</v>
      </c>
      <c r="E284" s="33"/>
      <c r="F284" s="34"/>
      <c r="G284" s="35" t="s">
        <v>8</v>
      </c>
      <c r="H284" s="102"/>
      <c r="I284" s="34"/>
      <c r="J284" s="35" t="s">
        <v>73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</row>
    <row r="285" spans="1:28" ht="15.75" customHeight="1">
      <c r="A285" s="30"/>
      <c r="B285" s="30"/>
      <c r="C285" s="41">
        <v>24.41</v>
      </c>
      <c r="D285" s="32" t="s">
        <v>369</v>
      </c>
      <c r="E285" s="33"/>
      <c r="F285" s="42">
        <v>2441</v>
      </c>
      <c r="G285" s="35" t="s">
        <v>8</v>
      </c>
      <c r="H285" s="102"/>
      <c r="I285" s="42">
        <v>2441</v>
      </c>
      <c r="J285" s="35" t="s">
        <v>73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</row>
    <row r="286" spans="1:28" ht="15.75" customHeight="1">
      <c r="A286" s="46"/>
      <c r="B286" s="46"/>
      <c r="C286" s="52">
        <v>24.42</v>
      </c>
      <c r="D286" s="49" t="s">
        <v>371</v>
      </c>
      <c r="E286" s="33"/>
      <c r="F286" s="42">
        <v>2442</v>
      </c>
      <c r="G286" s="35" t="s">
        <v>8</v>
      </c>
      <c r="H286" s="102"/>
      <c r="I286" s="42">
        <v>2442</v>
      </c>
      <c r="J286" s="35" t="s">
        <v>73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</row>
    <row r="287" spans="1:28" ht="15.75" customHeight="1">
      <c r="A287" s="30"/>
      <c r="B287" s="30"/>
      <c r="C287" s="41">
        <v>24.43</v>
      </c>
      <c r="D287" s="32" t="s">
        <v>373</v>
      </c>
      <c r="E287" s="33"/>
      <c r="F287" s="42">
        <v>2443</v>
      </c>
      <c r="G287" s="35" t="s">
        <v>8</v>
      </c>
      <c r="H287" s="102"/>
      <c r="I287" s="42">
        <v>2443</v>
      </c>
      <c r="J287" s="35" t="s">
        <v>73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</row>
    <row r="288" spans="1:28" ht="15.75" customHeight="1">
      <c r="A288" s="46"/>
      <c r="B288" s="46"/>
      <c r="C288" s="52">
        <v>24.44</v>
      </c>
      <c r="D288" s="49" t="s">
        <v>375</v>
      </c>
      <c r="E288" s="33"/>
      <c r="F288" s="42">
        <v>2444</v>
      </c>
      <c r="G288" s="35" t="s">
        <v>8</v>
      </c>
      <c r="H288" s="102"/>
      <c r="I288" s="42">
        <v>2444</v>
      </c>
      <c r="J288" s="35" t="s">
        <v>73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</row>
    <row r="289" spans="1:28" ht="15.75" customHeight="1">
      <c r="A289" s="30"/>
      <c r="B289" s="30"/>
      <c r="C289" s="41">
        <v>24.45</v>
      </c>
      <c r="D289" s="32" t="s">
        <v>377</v>
      </c>
      <c r="E289" s="33"/>
      <c r="F289" s="42">
        <v>2445</v>
      </c>
      <c r="G289" s="35" t="s">
        <v>8</v>
      </c>
      <c r="H289" s="102"/>
      <c r="I289" s="42">
        <v>2445</v>
      </c>
      <c r="J289" s="35" t="s">
        <v>73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</row>
    <row r="290" spans="1:28" ht="15.75" customHeight="1">
      <c r="A290" s="46"/>
      <c r="B290" s="46"/>
      <c r="C290" s="52">
        <v>24.46</v>
      </c>
      <c r="D290" s="49" t="s">
        <v>379</v>
      </c>
      <c r="E290" s="33"/>
      <c r="F290" s="42">
        <v>2446</v>
      </c>
      <c r="G290" s="35" t="s">
        <v>8</v>
      </c>
      <c r="H290" s="102"/>
      <c r="I290" s="42">
        <v>2446</v>
      </c>
      <c r="J290" s="35" t="s">
        <v>73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</row>
    <row r="291" spans="1:28" ht="15.75" customHeight="1">
      <c r="A291" s="30"/>
      <c r="B291" s="41">
        <v>24.5</v>
      </c>
      <c r="C291" s="30"/>
      <c r="D291" s="32" t="s">
        <v>1294</v>
      </c>
      <c r="E291" s="33"/>
      <c r="F291" s="34"/>
      <c r="G291" s="35" t="s">
        <v>8</v>
      </c>
      <c r="H291" s="102"/>
      <c r="I291" s="34"/>
      <c r="J291" s="35" t="s">
        <v>73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</row>
    <row r="292" spans="1:28" ht="15.75" customHeight="1">
      <c r="A292" s="46"/>
      <c r="B292" s="46"/>
      <c r="C292" s="52">
        <v>24.51</v>
      </c>
      <c r="D292" s="49" t="s">
        <v>381</v>
      </c>
      <c r="E292" s="33"/>
      <c r="F292" s="42">
        <v>2451</v>
      </c>
      <c r="G292" s="35" t="s">
        <v>8</v>
      </c>
      <c r="H292" s="102"/>
      <c r="I292" s="42">
        <v>2451</v>
      </c>
      <c r="J292" s="35" t="s">
        <v>73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</row>
    <row r="293" spans="1:28" ht="15.75" customHeight="1">
      <c r="A293" s="30"/>
      <c r="B293" s="30"/>
      <c r="C293" s="41">
        <v>24.52</v>
      </c>
      <c r="D293" s="32" t="s">
        <v>383</v>
      </c>
      <c r="E293" s="33"/>
      <c r="F293" s="42">
        <v>2452</v>
      </c>
      <c r="G293" s="35" t="s">
        <v>8</v>
      </c>
      <c r="H293" s="102"/>
      <c r="I293" s="42">
        <v>2452</v>
      </c>
      <c r="J293" s="35" t="s">
        <v>73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</row>
    <row r="294" spans="1:28" ht="15.75" customHeight="1">
      <c r="A294" s="46"/>
      <c r="B294" s="46"/>
      <c r="C294" s="52">
        <v>24.53</v>
      </c>
      <c r="D294" s="49" t="s">
        <v>385</v>
      </c>
      <c r="E294" s="33"/>
      <c r="F294" s="42">
        <v>2453</v>
      </c>
      <c r="G294" s="35" t="s">
        <v>8</v>
      </c>
      <c r="H294" s="102"/>
      <c r="I294" s="42">
        <v>2453</v>
      </c>
      <c r="J294" s="35" t="s">
        <v>73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</row>
    <row r="295" spans="1:28" ht="15.75" customHeight="1">
      <c r="A295" s="30"/>
      <c r="B295" s="30"/>
      <c r="C295" s="41">
        <v>24.54</v>
      </c>
      <c r="D295" s="32" t="s">
        <v>387</v>
      </c>
      <c r="E295" s="33"/>
      <c r="F295" s="54">
        <v>2454</v>
      </c>
      <c r="G295" s="35" t="s">
        <v>8</v>
      </c>
      <c r="H295" s="102"/>
      <c r="I295" s="54">
        <v>2454</v>
      </c>
      <c r="J295" s="35" t="s">
        <v>73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</row>
    <row r="296" spans="1:28" ht="15.75" customHeight="1">
      <c r="A296" s="85">
        <v>25</v>
      </c>
      <c r="B296" s="99"/>
      <c r="C296" s="99"/>
      <c r="D296" s="49" t="s">
        <v>1295</v>
      </c>
      <c r="E296" s="33"/>
      <c r="F296" s="34"/>
      <c r="G296" s="35" t="s">
        <v>8</v>
      </c>
      <c r="H296" s="102"/>
      <c r="I296" s="34"/>
      <c r="J296" s="35" t="s">
        <v>73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</row>
    <row r="297" spans="1:28" ht="15.75" customHeight="1">
      <c r="A297" s="30"/>
      <c r="B297" s="41">
        <v>25.1</v>
      </c>
      <c r="C297" s="30"/>
      <c r="D297" s="32" t="s">
        <v>1296</v>
      </c>
      <c r="E297" s="33"/>
      <c r="F297" s="34"/>
      <c r="G297" s="35" t="s">
        <v>8</v>
      </c>
      <c r="H297" s="102"/>
      <c r="I297" s="34"/>
      <c r="J297" s="35" t="s">
        <v>73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</row>
    <row r="298" spans="1:28" ht="15.75" customHeight="1">
      <c r="A298" s="46"/>
      <c r="B298" s="46"/>
      <c r="C298" s="52">
        <v>25.11</v>
      </c>
      <c r="D298" s="49" t="s">
        <v>389</v>
      </c>
      <c r="E298" s="33"/>
      <c r="F298" s="42">
        <v>2511</v>
      </c>
      <c r="G298" s="35" t="s">
        <v>8</v>
      </c>
      <c r="H298" s="102"/>
      <c r="I298" s="42">
        <v>2511</v>
      </c>
      <c r="J298" s="35" t="s">
        <v>73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</row>
    <row r="299" spans="1:28" ht="15.75" customHeight="1">
      <c r="A299" s="30"/>
      <c r="B299" s="30"/>
      <c r="C299" s="41">
        <v>25.12</v>
      </c>
      <c r="D299" s="32" t="s">
        <v>391</v>
      </c>
      <c r="E299" s="33"/>
      <c r="F299" s="42">
        <v>2512</v>
      </c>
      <c r="G299" s="35" t="s">
        <v>8</v>
      </c>
      <c r="H299" s="102"/>
      <c r="I299" s="42">
        <v>2512</v>
      </c>
      <c r="J299" s="35" t="s">
        <v>73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</row>
    <row r="300" spans="1:28" ht="15.75" customHeight="1">
      <c r="A300" s="46"/>
      <c r="B300" s="52">
        <v>25.2</v>
      </c>
      <c r="C300" s="46"/>
      <c r="D300" s="49" t="s">
        <v>1297</v>
      </c>
      <c r="E300" s="33"/>
      <c r="F300" s="34"/>
      <c r="G300" s="35" t="s">
        <v>8</v>
      </c>
      <c r="H300" s="102"/>
      <c r="I300" s="34"/>
      <c r="J300" s="35" t="s">
        <v>73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</row>
    <row r="301" spans="1:28" ht="15.75" customHeight="1">
      <c r="A301" s="30"/>
      <c r="B301" s="30"/>
      <c r="C301" s="41">
        <v>25.21</v>
      </c>
      <c r="D301" s="32" t="s">
        <v>393</v>
      </c>
      <c r="E301" s="33"/>
      <c r="F301" s="42">
        <v>2521</v>
      </c>
      <c r="G301" s="35" t="s">
        <v>8</v>
      </c>
      <c r="H301" s="102"/>
      <c r="I301" s="42">
        <v>2521</v>
      </c>
      <c r="J301" s="35" t="s">
        <v>73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</row>
    <row r="302" spans="1:28" ht="15.75" customHeight="1">
      <c r="A302" s="46"/>
      <c r="B302" s="46"/>
      <c r="C302" s="52">
        <v>25.29</v>
      </c>
      <c r="D302" s="49" t="s">
        <v>395</v>
      </c>
      <c r="E302" s="33"/>
      <c r="F302" s="42">
        <v>2529</v>
      </c>
      <c r="G302" s="35" t="s">
        <v>8</v>
      </c>
      <c r="H302" s="102"/>
      <c r="I302" s="42">
        <v>2529</v>
      </c>
      <c r="J302" s="35" t="s">
        <v>73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</row>
    <row r="303" spans="1:28" ht="15.75" customHeight="1">
      <c r="A303" s="53"/>
      <c r="B303" s="41">
        <v>25.3</v>
      </c>
      <c r="C303" s="53"/>
      <c r="D303" s="32" t="s">
        <v>397</v>
      </c>
      <c r="E303" s="33"/>
      <c r="F303" s="34"/>
      <c r="G303" s="35" t="s">
        <v>8</v>
      </c>
      <c r="H303" s="102"/>
      <c r="I303" s="34"/>
      <c r="J303" s="35" t="s">
        <v>73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</row>
    <row r="304" spans="1:28" ht="15.75" customHeight="1">
      <c r="A304" s="99"/>
      <c r="B304" s="99"/>
      <c r="C304" s="52">
        <v>25.3</v>
      </c>
      <c r="D304" s="49" t="s">
        <v>397</v>
      </c>
      <c r="E304" s="33"/>
      <c r="F304" s="42">
        <v>2530</v>
      </c>
      <c r="G304" s="35" t="s">
        <v>8</v>
      </c>
      <c r="H304" s="102"/>
      <c r="I304" s="42">
        <v>2530</v>
      </c>
      <c r="J304" s="35" t="s">
        <v>73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</row>
    <row r="305" spans="1:28" ht="15.75" customHeight="1">
      <c r="A305" s="30"/>
      <c r="B305" s="41">
        <v>25.4</v>
      </c>
      <c r="C305" s="30"/>
      <c r="D305" s="32" t="s">
        <v>399</v>
      </c>
      <c r="E305" s="33"/>
      <c r="F305" s="34"/>
      <c r="G305" s="35" t="s">
        <v>8</v>
      </c>
      <c r="H305" s="102"/>
      <c r="I305" s="34"/>
      <c r="J305" s="35" t="s">
        <v>73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</row>
    <row r="306" spans="1:28" ht="15.75" customHeight="1">
      <c r="A306" s="46"/>
      <c r="B306" s="46"/>
      <c r="C306" s="52">
        <v>25.4</v>
      </c>
      <c r="D306" s="49" t="s">
        <v>399</v>
      </c>
      <c r="E306" s="33"/>
      <c r="F306" s="42">
        <v>2540</v>
      </c>
      <c r="G306" s="35" t="s">
        <v>8</v>
      </c>
      <c r="H306" s="102"/>
      <c r="I306" s="42">
        <v>2540</v>
      </c>
      <c r="J306" s="35" t="s">
        <v>73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</row>
    <row r="307" spans="1:28" ht="15.75" customHeight="1">
      <c r="A307" s="53"/>
      <c r="B307" s="41">
        <v>25.5</v>
      </c>
      <c r="C307" s="53"/>
      <c r="D307" s="32" t="s">
        <v>401</v>
      </c>
      <c r="E307" s="33"/>
      <c r="F307" s="34"/>
      <c r="G307" s="35" t="s">
        <v>8</v>
      </c>
      <c r="H307" s="102"/>
      <c r="I307" s="34"/>
      <c r="J307" s="35" t="s">
        <v>73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</row>
    <row r="308" spans="1:28" ht="15.75" customHeight="1">
      <c r="A308" s="99"/>
      <c r="B308" s="99"/>
      <c r="C308" s="52">
        <v>25.5</v>
      </c>
      <c r="D308" s="49" t="s">
        <v>401</v>
      </c>
      <c r="E308" s="33"/>
      <c r="F308" s="42">
        <v>2550</v>
      </c>
      <c r="G308" s="35" t="s">
        <v>8</v>
      </c>
      <c r="H308" s="102"/>
      <c r="I308" s="42">
        <v>2550</v>
      </c>
      <c r="J308" s="35" t="s">
        <v>73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</row>
    <row r="309" spans="1:28" ht="15.75" customHeight="1">
      <c r="A309" s="30"/>
      <c r="B309" s="41">
        <v>25.6</v>
      </c>
      <c r="C309" s="30"/>
      <c r="D309" s="32" t="s">
        <v>1298</v>
      </c>
      <c r="E309" s="33"/>
      <c r="F309" s="34"/>
      <c r="G309" s="35" t="s">
        <v>8</v>
      </c>
      <c r="H309" s="102"/>
      <c r="I309" s="34"/>
      <c r="J309" s="35" t="s">
        <v>73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</row>
    <row r="310" spans="1:28" ht="15.75" customHeight="1">
      <c r="A310" s="46"/>
      <c r="B310" s="46"/>
      <c r="C310" s="52">
        <v>25.61</v>
      </c>
      <c r="D310" s="49" t="s">
        <v>404</v>
      </c>
      <c r="E310" s="33"/>
      <c r="F310" s="42">
        <v>2561</v>
      </c>
      <c r="G310" s="35" t="s">
        <v>8</v>
      </c>
      <c r="H310" s="102"/>
      <c r="I310" s="42">
        <v>2561</v>
      </c>
      <c r="J310" s="35" t="s">
        <v>73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</row>
    <row r="311" spans="1:28" ht="15.75" customHeight="1">
      <c r="A311" s="30"/>
      <c r="B311" s="30"/>
      <c r="C311" s="41">
        <v>25.62</v>
      </c>
      <c r="D311" s="32" t="s">
        <v>406</v>
      </c>
      <c r="E311" s="33"/>
      <c r="F311" s="42">
        <v>2562</v>
      </c>
      <c r="G311" s="35" t="s">
        <v>8</v>
      </c>
      <c r="H311" s="102"/>
      <c r="I311" s="42">
        <v>2562</v>
      </c>
      <c r="J311" s="35" t="s">
        <v>73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</row>
    <row r="312" spans="1:28" ht="15.75" customHeight="1">
      <c r="A312" s="99"/>
      <c r="B312" s="52">
        <v>25.7</v>
      </c>
      <c r="C312" s="99"/>
      <c r="D312" s="49" t="s">
        <v>1299</v>
      </c>
      <c r="E312" s="33"/>
      <c r="F312" s="34"/>
      <c r="G312" s="35" t="s">
        <v>8</v>
      </c>
      <c r="H312" s="102"/>
      <c r="I312" s="34"/>
      <c r="J312" s="35" t="s">
        <v>73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</row>
    <row r="313" spans="1:28" ht="15.75" customHeight="1">
      <c r="A313" s="30"/>
      <c r="B313" s="30"/>
      <c r="C313" s="41">
        <v>25.71</v>
      </c>
      <c r="D313" s="32" t="s">
        <v>408</v>
      </c>
      <c r="E313" s="33"/>
      <c r="F313" s="42">
        <v>2571</v>
      </c>
      <c r="G313" s="35" t="s">
        <v>8</v>
      </c>
      <c r="H313" s="102"/>
      <c r="I313" s="42">
        <v>2571</v>
      </c>
      <c r="J313" s="35" t="s">
        <v>73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</row>
    <row r="314" spans="1:28" ht="15.75" customHeight="1">
      <c r="A314" s="46"/>
      <c r="B314" s="46"/>
      <c r="C314" s="52">
        <v>25.72</v>
      </c>
      <c r="D314" s="49" t="s">
        <v>410</v>
      </c>
      <c r="E314" s="33"/>
      <c r="F314" s="42">
        <v>2572</v>
      </c>
      <c r="G314" s="35" t="s">
        <v>8</v>
      </c>
      <c r="H314" s="102"/>
      <c r="I314" s="42">
        <v>2572</v>
      </c>
      <c r="J314" s="35" t="s">
        <v>73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</row>
    <row r="315" spans="1:28" ht="15.75" customHeight="1">
      <c r="A315" s="30"/>
      <c r="B315" s="30"/>
      <c r="C315" s="41">
        <v>25.73</v>
      </c>
      <c r="D315" s="32" t="s">
        <v>412</v>
      </c>
      <c r="E315" s="33"/>
      <c r="F315" s="42">
        <v>2573</v>
      </c>
      <c r="G315" s="35" t="s">
        <v>8</v>
      </c>
      <c r="H315" s="102"/>
      <c r="I315" s="42">
        <v>2573</v>
      </c>
      <c r="J315" s="35" t="s">
        <v>73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</row>
    <row r="316" spans="1:28" ht="15.75" customHeight="1">
      <c r="A316" s="46"/>
      <c r="B316" s="52">
        <v>25.9</v>
      </c>
      <c r="C316" s="46"/>
      <c r="D316" s="49" t="s">
        <v>1300</v>
      </c>
      <c r="E316" s="33"/>
      <c r="F316" s="34"/>
      <c r="G316" s="35" t="s">
        <v>8</v>
      </c>
      <c r="H316" s="102"/>
      <c r="I316" s="34"/>
      <c r="J316" s="35" t="s">
        <v>73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</row>
    <row r="317" spans="1:28" ht="15.75" customHeight="1">
      <c r="A317" s="30"/>
      <c r="B317" s="30"/>
      <c r="C317" s="41">
        <v>25.91</v>
      </c>
      <c r="D317" s="32" t="s">
        <v>414</v>
      </c>
      <c r="E317" s="33"/>
      <c r="F317" s="42">
        <v>2591</v>
      </c>
      <c r="G317" s="35" t="s">
        <v>8</v>
      </c>
      <c r="H317" s="102"/>
      <c r="I317" s="42">
        <v>2591</v>
      </c>
      <c r="J317" s="35" t="s">
        <v>73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</row>
    <row r="318" spans="1:28" ht="15.75" customHeight="1">
      <c r="A318" s="46"/>
      <c r="B318" s="46"/>
      <c r="C318" s="52">
        <v>25.92</v>
      </c>
      <c r="D318" s="49" t="s">
        <v>416</v>
      </c>
      <c r="E318" s="33"/>
      <c r="F318" s="42">
        <v>2592</v>
      </c>
      <c r="G318" s="35" t="s">
        <v>8</v>
      </c>
      <c r="H318" s="102"/>
      <c r="I318" s="42">
        <v>2592</v>
      </c>
      <c r="J318" s="35" t="s">
        <v>73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</row>
    <row r="319" spans="1:28" ht="15.75" customHeight="1">
      <c r="A319" s="30"/>
      <c r="B319" s="30"/>
      <c r="C319" s="41">
        <v>25.93</v>
      </c>
      <c r="D319" s="32" t="s">
        <v>418</v>
      </c>
      <c r="E319" s="33"/>
      <c r="F319" s="42">
        <v>2593</v>
      </c>
      <c r="G319" s="35" t="s">
        <v>8</v>
      </c>
      <c r="H319" s="102"/>
      <c r="I319" s="42">
        <v>2593</v>
      </c>
      <c r="J319" s="35" t="s">
        <v>73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</row>
    <row r="320" spans="1:28" ht="15.75" customHeight="1">
      <c r="A320" s="46"/>
      <c r="B320" s="46"/>
      <c r="C320" s="52">
        <v>25.94</v>
      </c>
      <c r="D320" s="49" t="s">
        <v>421</v>
      </c>
      <c r="E320" s="33"/>
      <c r="F320" s="42">
        <v>2594</v>
      </c>
      <c r="G320" s="35" t="s">
        <v>8</v>
      </c>
      <c r="H320" s="102"/>
      <c r="I320" s="42">
        <v>2594</v>
      </c>
      <c r="J320" s="35" t="s">
        <v>73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</row>
    <row r="321" spans="1:28" ht="15.75" customHeight="1">
      <c r="A321" s="30"/>
      <c r="B321" s="30"/>
      <c r="C321" s="41">
        <v>25.99</v>
      </c>
      <c r="D321" s="32" t="s">
        <v>423</v>
      </c>
      <c r="E321" s="33"/>
      <c r="F321" s="54">
        <v>2599</v>
      </c>
      <c r="G321" s="35" t="s">
        <v>8</v>
      </c>
      <c r="H321" s="102"/>
      <c r="I321" s="54">
        <v>2599</v>
      </c>
      <c r="J321" s="35" t="s">
        <v>73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</row>
    <row r="322" spans="1:28" ht="15.75" customHeight="1">
      <c r="A322" s="85">
        <v>26</v>
      </c>
      <c r="B322" s="46"/>
      <c r="C322" s="46"/>
      <c r="D322" s="49" t="s">
        <v>1301</v>
      </c>
      <c r="E322" s="33"/>
      <c r="F322" s="34"/>
      <c r="G322" s="35" t="s">
        <v>8</v>
      </c>
      <c r="H322" s="102"/>
      <c r="I322" s="34"/>
      <c r="J322" s="35" t="s">
        <v>73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</row>
    <row r="323" spans="1:28" ht="15.75" customHeight="1">
      <c r="A323" s="30"/>
      <c r="B323" s="41">
        <v>26.1</v>
      </c>
      <c r="C323" s="30"/>
      <c r="D323" s="32" t="s">
        <v>1302</v>
      </c>
      <c r="E323" s="33"/>
      <c r="F323" s="34"/>
      <c r="G323" s="35" t="s">
        <v>8</v>
      </c>
      <c r="H323" s="102"/>
      <c r="I323" s="34"/>
      <c r="J323" s="35" t="s">
        <v>73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</row>
    <row r="324" spans="1:28" ht="15.75" customHeight="1">
      <c r="A324" s="46"/>
      <c r="B324" s="46"/>
      <c r="C324" s="52">
        <v>26.11</v>
      </c>
      <c r="D324" s="49" t="s">
        <v>425</v>
      </c>
      <c r="E324" s="33"/>
      <c r="F324" s="42">
        <v>2611</v>
      </c>
      <c r="G324" s="35" t="s">
        <v>8</v>
      </c>
      <c r="H324" s="102"/>
      <c r="I324" s="42">
        <v>2611</v>
      </c>
      <c r="J324" s="35" t="s">
        <v>73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</row>
    <row r="325" spans="1:28" ht="15.75" customHeight="1">
      <c r="A325" s="30"/>
      <c r="B325" s="30"/>
      <c r="C325" s="41">
        <v>26.12</v>
      </c>
      <c r="D325" s="32" t="s">
        <v>427</v>
      </c>
      <c r="E325" s="33"/>
      <c r="F325" s="42">
        <v>2612</v>
      </c>
      <c r="G325" s="35" t="s">
        <v>8</v>
      </c>
      <c r="H325" s="102"/>
      <c r="I325" s="42">
        <v>2612</v>
      </c>
      <c r="J325" s="35" t="s">
        <v>73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</row>
    <row r="326" spans="1:28" ht="15.75" customHeight="1">
      <c r="A326" s="46"/>
      <c r="B326" s="52">
        <v>26.2</v>
      </c>
      <c r="C326" s="46"/>
      <c r="D326" s="49" t="s">
        <v>429</v>
      </c>
      <c r="E326" s="33"/>
      <c r="F326" s="34"/>
      <c r="G326" s="35" t="s">
        <v>8</v>
      </c>
      <c r="H326" s="102"/>
      <c r="I326" s="34"/>
      <c r="J326" s="35" t="s">
        <v>73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</row>
    <row r="327" spans="1:28" ht="15.75" customHeight="1">
      <c r="A327" s="30"/>
      <c r="B327" s="30"/>
      <c r="C327" s="41">
        <v>26.2</v>
      </c>
      <c r="D327" s="32" t="s">
        <v>429</v>
      </c>
      <c r="E327" s="33"/>
      <c r="F327" s="42">
        <v>2620</v>
      </c>
      <c r="G327" s="35" t="s">
        <v>8</v>
      </c>
      <c r="H327" s="102"/>
      <c r="I327" s="42">
        <v>2620</v>
      </c>
      <c r="J327" s="35" t="s">
        <v>73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</row>
    <row r="328" spans="1:28" ht="15.75" customHeight="1">
      <c r="A328" s="46"/>
      <c r="B328" s="52">
        <v>26.3</v>
      </c>
      <c r="C328" s="46"/>
      <c r="D328" s="49" t="s">
        <v>431</v>
      </c>
      <c r="E328" s="33"/>
      <c r="F328" s="34"/>
      <c r="G328" s="35" t="s">
        <v>8</v>
      </c>
      <c r="H328" s="102"/>
      <c r="I328" s="34"/>
      <c r="J328" s="35" t="s">
        <v>73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</row>
    <row r="329" spans="1:28" ht="15.75" customHeight="1">
      <c r="A329" s="30"/>
      <c r="B329" s="30"/>
      <c r="C329" s="41">
        <v>26.3</v>
      </c>
      <c r="D329" s="32" t="s">
        <v>431</v>
      </c>
      <c r="E329" s="33"/>
      <c r="F329" s="42">
        <v>2630</v>
      </c>
      <c r="G329" s="35" t="s">
        <v>8</v>
      </c>
      <c r="H329" s="102"/>
      <c r="I329" s="42">
        <v>2630</v>
      </c>
      <c r="J329" s="35" t="s">
        <v>73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</row>
    <row r="330" spans="1:28" ht="15.75" customHeight="1">
      <c r="A330" s="46"/>
      <c r="B330" s="52">
        <v>26.4</v>
      </c>
      <c r="C330" s="46"/>
      <c r="D330" s="49" t="s">
        <v>433</v>
      </c>
      <c r="E330" s="33"/>
      <c r="F330" s="34"/>
      <c r="G330" s="35" t="s">
        <v>8</v>
      </c>
      <c r="H330" s="102"/>
      <c r="I330" s="34"/>
      <c r="J330" s="35" t="s">
        <v>73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</row>
    <row r="331" spans="1:28" ht="15.75" customHeight="1">
      <c r="A331" s="30"/>
      <c r="B331" s="30"/>
      <c r="C331" s="41">
        <v>26.4</v>
      </c>
      <c r="D331" s="32" t="s">
        <v>433</v>
      </c>
      <c r="E331" s="33"/>
      <c r="F331" s="42">
        <v>2640</v>
      </c>
      <c r="G331" s="35" t="s">
        <v>8</v>
      </c>
      <c r="H331" s="102"/>
      <c r="I331" s="42">
        <v>2640</v>
      </c>
      <c r="J331" s="35" t="s">
        <v>73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</row>
    <row r="332" spans="1:28" ht="15.75" customHeight="1">
      <c r="A332" s="99"/>
      <c r="B332" s="52">
        <v>26.5</v>
      </c>
      <c r="C332" s="99"/>
      <c r="D332" s="49" t="s">
        <v>1303</v>
      </c>
      <c r="E332" s="33"/>
      <c r="F332" s="34"/>
      <c r="G332" s="35" t="s">
        <v>8</v>
      </c>
      <c r="H332" s="102"/>
      <c r="I332" s="34"/>
      <c r="J332" s="35" t="s">
        <v>73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</row>
    <row r="333" spans="1:28" ht="15.75" customHeight="1">
      <c r="A333" s="53"/>
      <c r="B333" s="53"/>
      <c r="C333" s="41">
        <v>26.51</v>
      </c>
      <c r="D333" s="32" t="s">
        <v>435</v>
      </c>
      <c r="E333" s="33"/>
      <c r="F333" s="42">
        <v>2651</v>
      </c>
      <c r="G333" s="35" t="s">
        <v>8</v>
      </c>
      <c r="H333" s="102"/>
      <c r="I333" s="42">
        <v>2651</v>
      </c>
      <c r="J333" s="35" t="s">
        <v>73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</row>
    <row r="334" spans="1:28" ht="15.75" customHeight="1">
      <c r="A334" s="46"/>
      <c r="B334" s="46"/>
      <c r="C334" s="52">
        <v>26.52</v>
      </c>
      <c r="D334" s="49" t="s">
        <v>437</v>
      </c>
      <c r="E334" s="33"/>
      <c r="F334" s="42">
        <v>2652</v>
      </c>
      <c r="G334" s="35" t="s">
        <v>8</v>
      </c>
      <c r="H334" s="102"/>
      <c r="I334" s="42">
        <v>2652</v>
      </c>
      <c r="J334" s="35" t="s">
        <v>73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</row>
    <row r="335" spans="1:28" ht="15.75" customHeight="1">
      <c r="A335" s="53"/>
      <c r="B335" s="41">
        <v>26.6</v>
      </c>
      <c r="C335" s="53"/>
      <c r="D335" s="32" t="s">
        <v>439</v>
      </c>
      <c r="E335" s="33"/>
      <c r="F335" s="34"/>
      <c r="G335" s="35" t="s">
        <v>8</v>
      </c>
      <c r="H335" s="102"/>
      <c r="I335" s="34"/>
      <c r="J335" s="35" t="s">
        <v>73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</row>
    <row r="336" spans="1:28" ht="15.75" customHeight="1">
      <c r="A336" s="99"/>
      <c r="B336" s="99"/>
      <c r="C336" s="52">
        <v>26.6</v>
      </c>
      <c r="D336" s="49" t="s">
        <v>439</v>
      </c>
      <c r="E336" s="33"/>
      <c r="F336" s="42">
        <v>2660</v>
      </c>
      <c r="G336" s="35" t="s">
        <v>8</v>
      </c>
      <c r="H336" s="102"/>
      <c r="I336" s="42">
        <v>2660</v>
      </c>
      <c r="J336" s="35" t="s">
        <v>73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</row>
    <row r="337" spans="1:28" ht="15.75" customHeight="1">
      <c r="A337" s="30"/>
      <c r="B337" s="41">
        <v>26.7</v>
      </c>
      <c r="C337" s="30"/>
      <c r="D337" s="32" t="s">
        <v>441</v>
      </c>
      <c r="E337" s="33"/>
      <c r="F337" s="34"/>
      <c r="G337" s="35" t="s">
        <v>8</v>
      </c>
      <c r="H337" s="102"/>
      <c r="I337" s="34"/>
      <c r="J337" s="35" t="s">
        <v>73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</row>
    <row r="338" spans="1:28" ht="15.75" customHeight="1">
      <c r="A338" s="46"/>
      <c r="B338" s="46"/>
      <c r="C338" s="52">
        <v>26.7</v>
      </c>
      <c r="D338" s="49" t="s">
        <v>441</v>
      </c>
      <c r="E338" s="33"/>
      <c r="F338" s="42">
        <v>2670</v>
      </c>
      <c r="G338" s="35" t="s">
        <v>8</v>
      </c>
      <c r="H338" s="102"/>
      <c r="I338" s="42">
        <v>2670</v>
      </c>
      <c r="J338" s="35" t="s">
        <v>73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</row>
    <row r="339" spans="1:28" ht="15.75" customHeight="1">
      <c r="A339" s="30"/>
      <c r="B339" s="41">
        <v>26.8</v>
      </c>
      <c r="C339" s="30"/>
      <c r="D339" s="32" t="s">
        <v>443</v>
      </c>
      <c r="E339" s="33"/>
      <c r="F339" s="34"/>
      <c r="G339" s="35" t="s">
        <v>8</v>
      </c>
      <c r="H339" s="102"/>
      <c r="I339" s="34"/>
      <c r="J339" s="35" t="s">
        <v>73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</row>
    <row r="340" spans="1:28" ht="15.75" customHeight="1">
      <c r="A340" s="46"/>
      <c r="B340" s="46"/>
      <c r="C340" s="52">
        <v>26.8</v>
      </c>
      <c r="D340" s="49" t="s">
        <v>443</v>
      </c>
      <c r="E340" s="33"/>
      <c r="F340" s="54">
        <v>2680</v>
      </c>
      <c r="G340" s="35" t="s">
        <v>8</v>
      </c>
      <c r="H340" s="102"/>
      <c r="I340" s="54">
        <v>2680</v>
      </c>
      <c r="J340" s="35" t="s">
        <v>73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</row>
    <row r="341" spans="1:28" ht="15.75" customHeight="1">
      <c r="A341" s="66">
        <v>27</v>
      </c>
      <c r="B341" s="30"/>
      <c r="C341" s="30"/>
      <c r="D341" s="32" t="s">
        <v>1304</v>
      </c>
      <c r="E341" s="33"/>
      <c r="F341" s="34"/>
      <c r="G341" s="35" t="s">
        <v>8</v>
      </c>
      <c r="H341" s="102"/>
      <c r="I341" s="34"/>
      <c r="J341" s="35" t="s">
        <v>73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</row>
    <row r="342" spans="1:28" ht="15.75" customHeight="1">
      <c r="A342" s="99"/>
      <c r="B342" s="52">
        <v>27.1</v>
      </c>
      <c r="C342" s="99"/>
      <c r="D342" s="49" t="s">
        <v>1305</v>
      </c>
      <c r="E342" s="33"/>
      <c r="F342" s="34"/>
      <c r="G342" s="35" t="s">
        <v>8</v>
      </c>
      <c r="H342" s="102"/>
      <c r="I342" s="34"/>
      <c r="J342" s="35" t="s">
        <v>73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</row>
    <row r="343" spans="1:28" ht="15.75" customHeight="1">
      <c r="A343" s="30"/>
      <c r="B343" s="30"/>
      <c r="C343" s="41">
        <v>27.11</v>
      </c>
      <c r="D343" s="32" t="s">
        <v>445</v>
      </c>
      <c r="E343" s="33"/>
      <c r="F343" s="42">
        <v>2711</v>
      </c>
      <c r="G343" s="35" t="s">
        <v>8</v>
      </c>
      <c r="H343" s="102"/>
      <c r="I343" s="42">
        <v>2711</v>
      </c>
      <c r="J343" s="35" t="s">
        <v>73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</row>
    <row r="344" spans="1:28" ht="15.75" customHeight="1">
      <c r="A344" s="99"/>
      <c r="B344" s="99"/>
      <c r="C344" s="52">
        <v>27.12</v>
      </c>
      <c r="D344" s="49" t="s">
        <v>447</v>
      </c>
      <c r="E344" s="33"/>
      <c r="F344" s="42">
        <v>2712</v>
      </c>
      <c r="G344" s="35" t="s">
        <v>8</v>
      </c>
      <c r="H344" s="102"/>
      <c r="I344" s="42">
        <v>2712</v>
      </c>
      <c r="J344" s="35" t="s">
        <v>73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</row>
    <row r="345" spans="1:28" ht="15.75" customHeight="1">
      <c r="A345" s="30"/>
      <c r="B345" s="41">
        <v>27.2</v>
      </c>
      <c r="C345" s="30"/>
      <c r="D345" s="32" t="s">
        <v>449</v>
      </c>
      <c r="E345" s="33"/>
      <c r="F345" s="34"/>
      <c r="G345" s="35" t="s">
        <v>8</v>
      </c>
      <c r="H345" s="102"/>
      <c r="I345" s="34"/>
      <c r="J345" s="35" t="s">
        <v>73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</row>
    <row r="346" spans="1:28" ht="15.75" customHeight="1">
      <c r="A346" s="46"/>
      <c r="B346" s="46"/>
      <c r="C346" s="52">
        <v>27.2</v>
      </c>
      <c r="D346" s="49" t="s">
        <v>449</v>
      </c>
      <c r="E346" s="33"/>
      <c r="F346" s="42">
        <v>2720</v>
      </c>
      <c r="G346" s="35" t="s">
        <v>8</v>
      </c>
      <c r="H346" s="102"/>
      <c r="I346" s="42">
        <v>2720</v>
      </c>
      <c r="J346" s="35" t="s">
        <v>73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</row>
    <row r="347" spans="1:28" ht="15.75" customHeight="1">
      <c r="A347" s="30"/>
      <c r="B347" s="41">
        <v>27.3</v>
      </c>
      <c r="C347" s="30"/>
      <c r="D347" s="32" t="s">
        <v>1306</v>
      </c>
      <c r="E347" s="33"/>
      <c r="F347" s="34"/>
      <c r="G347" s="35" t="s">
        <v>8</v>
      </c>
      <c r="H347" s="102"/>
      <c r="I347" s="34"/>
      <c r="J347" s="35" t="s">
        <v>73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</row>
    <row r="348" spans="1:28" ht="15.75" customHeight="1">
      <c r="A348" s="46"/>
      <c r="B348" s="46"/>
      <c r="C348" s="52">
        <v>27.31</v>
      </c>
      <c r="D348" s="49" t="s">
        <v>451</v>
      </c>
      <c r="E348" s="33"/>
      <c r="F348" s="42">
        <v>2731</v>
      </c>
      <c r="G348" s="35" t="s">
        <v>8</v>
      </c>
      <c r="H348" s="102"/>
      <c r="I348" s="42">
        <v>2731</v>
      </c>
      <c r="J348" s="35" t="s">
        <v>73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</row>
    <row r="349" spans="1:28" ht="15.75" customHeight="1">
      <c r="A349" s="30"/>
      <c r="B349" s="30"/>
      <c r="C349" s="41">
        <v>27.32</v>
      </c>
      <c r="D349" s="32" t="s">
        <v>453</v>
      </c>
      <c r="E349" s="33"/>
      <c r="F349" s="42">
        <v>2732</v>
      </c>
      <c r="G349" s="35" t="s">
        <v>8</v>
      </c>
      <c r="H349" s="102"/>
      <c r="I349" s="42">
        <v>2732</v>
      </c>
      <c r="J349" s="35" t="s">
        <v>73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</row>
    <row r="350" spans="1:28" ht="15.75" customHeight="1">
      <c r="A350" s="46"/>
      <c r="B350" s="46"/>
      <c r="C350" s="52">
        <v>27.33</v>
      </c>
      <c r="D350" s="49" t="s">
        <v>455</v>
      </c>
      <c r="E350" s="33"/>
      <c r="F350" s="42">
        <v>2733</v>
      </c>
      <c r="G350" s="35" t="s">
        <v>8</v>
      </c>
      <c r="H350" s="102"/>
      <c r="I350" s="42">
        <v>2733</v>
      </c>
      <c r="J350" s="35" t="s">
        <v>73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</row>
    <row r="351" spans="1:28" ht="15.75" customHeight="1">
      <c r="A351" s="30"/>
      <c r="B351" s="41">
        <v>27.4</v>
      </c>
      <c r="C351" s="30"/>
      <c r="D351" s="32" t="s">
        <v>457</v>
      </c>
      <c r="E351" s="33"/>
      <c r="F351" s="34"/>
      <c r="G351" s="35" t="s">
        <v>8</v>
      </c>
      <c r="H351" s="102"/>
      <c r="I351" s="34"/>
      <c r="J351" s="35" t="s">
        <v>73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</row>
    <row r="352" spans="1:28" ht="15.75" customHeight="1">
      <c r="A352" s="46"/>
      <c r="B352" s="46"/>
      <c r="C352" s="52">
        <v>27.4</v>
      </c>
      <c r="D352" s="49" t="s">
        <v>457</v>
      </c>
      <c r="E352" s="33"/>
      <c r="F352" s="42">
        <v>2740</v>
      </c>
      <c r="G352" s="35" t="s">
        <v>8</v>
      </c>
      <c r="H352" s="102"/>
      <c r="I352" s="42">
        <v>2740</v>
      </c>
      <c r="J352" s="35" t="s">
        <v>73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</row>
    <row r="353" spans="1:28" ht="15.75" customHeight="1">
      <c r="A353" s="30"/>
      <c r="B353" s="41">
        <v>27.5</v>
      </c>
      <c r="C353" s="30"/>
      <c r="D353" s="32" t="s">
        <v>1307</v>
      </c>
      <c r="E353" s="33"/>
      <c r="F353" s="34"/>
      <c r="G353" s="35" t="s">
        <v>8</v>
      </c>
      <c r="H353" s="102"/>
      <c r="I353" s="34"/>
      <c r="J353" s="35" t="s">
        <v>73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</row>
    <row r="354" spans="1:28" ht="15.75" customHeight="1">
      <c r="A354" s="46"/>
      <c r="B354" s="46"/>
      <c r="C354" s="52">
        <v>27.51</v>
      </c>
      <c r="D354" s="49" t="s">
        <v>459</v>
      </c>
      <c r="E354" s="33"/>
      <c r="F354" s="42">
        <v>2751</v>
      </c>
      <c r="G354" s="35" t="s">
        <v>8</v>
      </c>
      <c r="H354" s="102"/>
      <c r="I354" s="42">
        <v>2751</v>
      </c>
      <c r="J354" s="35" t="s">
        <v>73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</row>
    <row r="355" spans="1:28" ht="15.75" customHeight="1">
      <c r="A355" s="30"/>
      <c r="B355" s="30"/>
      <c r="C355" s="41">
        <v>27.52</v>
      </c>
      <c r="D355" s="32" t="s">
        <v>461</v>
      </c>
      <c r="E355" s="33"/>
      <c r="F355" s="42">
        <v>2752</v>
      </c>
      <c r="G355" s="35" t="s">
        <v>8</v>
      </c>
      <c r="H355" s="102"/>
      <c r="I355" s="42">
        <v>2752</v>
      </c>
      <c r="J355" s="35" t="s">
        <v>73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</row>
    <row r="356" spans="1:28" ht="15.75" customHeight="1">
      <c r="A356" s="46"/>
      <c r="B356" s="52">
        <v>27.9</v>
      </c>
      <c r="C356" s="46"/>
      <c r="D356" s="49" t="s">
        <v>463</v>
      </c>
      <c r="E356" s="33"/>
      <c r="F356" s="34"/>
      <c r="G356" s="35" t="s">
        <v>8</v>
      </c>
      <c r="H356" s="102"/>
      <c r="I356" s="34"/>
      <c r="J356" s="35" t="s">
        <v>73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</row>
    <row r="357" spans="1:28" ht="15.75" customHeight="1">
      <c r="A357" s="30"/>
      <c r="B357" s="30"/>
      <c r="C357" s="41">
        <v>27.9</v>
      </c>
      <c r="D357" s="32" t="s">
        <v>463</v>
      </c>
      <c r="E357" s="33"/>
      <c r="F357" s="54">
        <v>2790</v>
      </c>
      <c r="G357" s="35" t="s">
        <v>8</v>
      </c>
      <c r="H357" s="102"/>
      <c r="I357" s="54">
        <v>2790</v>
      </c>
      <c r="J357" s="35" t="s">
        <v>73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</row>
    <row r="358" spans="1:28" ht="15.75" customHeight="1">
      <c r="A358" s="85">
        <v>28</v>
      </c>
      <c r="B358" s="46"/>
      <c r="C358" s="46"/>
      <c r="D358" s="49" t="s">
        <v>1308</v>
      </c>
      <c r="E358" s="33"/>
      <c r="F358" s="34"/>
      <c r="G358" s="35" t="s">
        <v>8</v>
      </c>
      <c r="H358" s="102"/>
      <c r="I358" s="34"/>
      <c r="J358" s="35" t="s">
        <v>73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</row>
    <row r="359" spans="1:28" ht="15.75" customHeight="1">
      <c r="A359" s="30"/>
      <c r="B359" s="41">
        <v>28.1</v>
      </c>
      <c r="C359" s="30"/>
      <c r="D359" s="32" t="s">
        <v>1309</v>
      </c>
      <c r="E359" s="33"/>
      <c r="F359" s="34"/>
      <c r="G359" s="35" t="s">
        <v>8</v>
      </c>
      <c r="H359" s="102"/>
      <c r="I359" s="34"/>
      <c r="J359" s="35" t="s">
        <v>73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</row>
    <row r="360" spans="1:28" ht="15.75" customHeight="1">
      <c r="A360" s="99"/>
      <c r="B360" s="99"/>
      <c r="C360" s="52">
        <v>28.11</v>
      </c>
      <c r="D360" s="49" t="s">
        <v>465</v>
      </c>
      <c r="E360" s="33"/>
      <c r="F360" s="42">
        <v>2811</v>
      </c>
      <c r="G360" s="35" t="s">
        <v>8</v>
      </c>
      <c r="H360" s="102"/>
      <c r="I360" s="42">
        <v>2811</v>
      </c>
      <c r="J360" s="35" t="s">
        <v>73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</row>
    <row r="361" spans="1:28" ht="15.75" customHeight="1">
      <c r="A361" s="30"/>
      <c r="B361" s="30"/>
      <c r="C361" s="41">
        <v>28.12</v>
      </c>
      <c r="D361" s="32" t="s">
        <v>467</v>
      </c>
      <c r="E361" s="33"/>
      <c r="F361" s="42">
        <v>2812</v>
      </c>
      <c r="G361" s="35" t="s">
        <v>8</v>
      </c>
      <c r="H361" s="102"/>
      <c r="I361" s="42">
        <v>2812</v>
      </c>
      <c r="J361" s="35" t="s">
        <v>73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</row>
    <row r="362" spans="1:28" ht="15.75" customHeight="1">
      <c r="A362" s="46"/>
      <c r="B362" s="46"/>
      <c r="C362" s="52">
        <v>28.13</v>
      </c>
      <c r="D362" s="49" t="s">
        <v>469</v>
      </c>
      <c r="E362" s="33"/>
      <c r="F362" s="42">
        <v>2813</v>
      </c>
      <c r="G362" s="35" t="s">
        <v>8</v>
      </c>
      <c r="H362" s="102"/>
      <c r="I362" s="42">
        <v>2813</v>
      </c>
      <c r="J362" s="35" t="s">
        <v>73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</row>
    <row r="363" spans="1:28" ht="15.75" customHeight="1">
      <c r="A363" s="30"/>
      <c r="B363" s="30"/>
      <c r="C363" s="41">
        <v>28.14</v>
      </c>
      <c r="D363" s="32" t="s">
        <v>471</v>
      </c>
      <c r="E363" s="33"/>
      <c r="F363" s="42">
        <v>2814</v>
      </c>
      <c r="G363" s="35" t="s">
        <v>8</v>
      </c>
      <c r="H363" s="102"/>
      <c r="I363" s="42">
        <v>2814</v>
      </c>
      <c r="J363" s="35" t="s">
        <v>73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</row>
    <row r="364" spans="1:28" ht="15.75" customHeight="1">
      <c r="A364" s="99"/>
      <c r="B364" s="99"/>
      <c r="C364" s="52">
        <v>28.15</v>
      </c>
      <c r="D364" s="49" t="s">
        <v>473</v>
      </c>
      <c r="E364" s="33"/>
      <c r="F364" s="42">
        <v>2815</v>
      </c>
      <c r="G364" s="35" t="s">
        <v>8</v>
      </c>
      <c r="H364" s="102"/>
      <c r="I364" s="42">
        <v>2815</v>
      </c>
      <c r="J364" s="35" t="s">
        <v>73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</row>
    <row r="365" spans="1:28" ht="15.75" customHeight="1">
      <c r="A365" s="30"/>
      <c r="B365" s="41">
        <v>28.2</v>
      </c>
      <c r="C365" s="30"/>
      <c r="D365" s="32" t="s">
        <v>1310</v>
      </c>
      <c r="E365" s="33"/>
      <c r="F365" s="34"/>
      <c r="G365" s="35" t="s">
        <v>8</v>
      </c>
      <c r="H365" s="102"/>
      <c r="I365" s="34"/>
      <c r="J365" s="35" t="s">
        <v>73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</row>
    <row r="366" spans="1:28" ht="15.75" customHeight="1">
      <c r="A366" s="46"/>
      <c r="B366" s="46"/>
      <c r="C366" s="52">
        <v>28.21</v>
      </c>
      <c r="D366" s="49" t="s">
        <v>475</v>
      </c>
      <c r="E366" s="33"/>
      <c r="F366" s="42">
        <v>2821</v>
      </c>
      <c r="G366" s="35" t="s">
        <v>8</v>
      </c>
      <c r="H366" s="102"/>
      <c r="I366" s="42">
        <v>2821</v>
      </c>
      <c r="J366" s="35" t="s">
        <v>73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</row>
    <row r="367" spans="1:28" ht="15.75" customHeight="1">
      <c r="A367" s="30"/>
      <c r="B367" s="30"/>
      <c r="C367" s="41">
        <v>28.22</v>
      </c>
      <c r="D367" s="32" t="s">
        <v>477</v>
      </c>
      <c r="E367" s="33"/>
      <c r="F367" s="42">
        <v>2822</v>
      </c>
      <c r="G367" s="35" t="s">
        <v>8</v>
      </c>
      <c r="H367" s="102"/>
      <c r="I367" s="42">
        <v>2822</v>
      </c>
      <c r="J367" s="35" t="s">
        <v>73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</row>
    <row r="368" spans="1:28" ht="15.75" customHeight="1">
      <c r="A368" s="99"/>
      <c r="B368" s="99"/>
      <c r="C368" s="52">
        <v>28.23</v>
      </c>
      <c r="D368" s="49" t="s">
        <v>479</v>
      </c>
      <c r="E368" s="33"/>
      <c r="F368" s="42">
        <v>2823</v>
      </c>
      <c r="G368" s="35" t="s">
        <v>8</v>
      </c>
      <c r="H368" s="102"/>
      <c r="I368" s="42">
        <v>2823</v>
      </c>
      <c r="J368" s="35" t="s">
        <v>73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</row>
    <row r="369" spans="1:28" ht="15.75" customHeight="1">
      <c r="A369" s="30"/>
      <c r="B369" s="30"/>
      <c r="C369" s="41">
        <v>28.24</v>
      </c>
      <c r="D369" s="32" t="s">
        <v>481</v>
      </c>
      <c r="E369" s="33"/>
      <c r="F369" s="42">
        <v>2824</v>
      </c>
      <c r="G369" s="35" t="s">
        <v>8</v>
      </c>
      <c r="H369" s="102"/>
      <c r="I369" s="42">
        <v>2824</v>
      </c>
      <c r="J369" s="35" t="s">
        <v>73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</row>
    <row r="370" spans="1:28" ht="15.75" customHeight="1">
      <c r="A370" s="46"/>
      <c r="B370" s="46"/>
      <c r="C370" s="52">
        <v>28.25</v>
      </c>
      <c r="D370" s="49" t="s">
        <v>483</v>
      </c>
      <c r="E370" s="33"/>
      <c r="F370" s="42">
        <v>2825</v>
      </c>
      <c r="G370" s="35" t="s">
        <v>8</v>
      </c>
      <c r="H370" s="102"/>
      <c r="I370" s="42">
        <v>2825</v>
      </c>
      <c r="J370" s="35" t="s">
        <v>73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</row>
    <row r="371" spans="1:28" ht="15.75" customHeight="1">
      <c r="A371" s="30"/>
      <c r="B371" s="30"/>
      <c r="C371" s="41">
        <v>28.29</v>
      </c>
      <c r="D371" s="32" t="s">
        <v>485</v>
      </c>
      <c r="E371" s="33"/>
      <c r="F371" s="42">
        <v>2829</v>
      </c>
      <c r="G371" s="35" t="s">
        <v>8</v>
      </c>
      <c r="H371" s="102"/>
      <c r="I371" s="42">
        <v>2829</v>
      </c>
      <c r="J371" s="35" t="s">
        <v>73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</row>
    <row r="372" spans="1:28" ht="15.75" customHeight="1">
      <c r="A372" s="46"/>
      <c r="B372" s="52">
        <v>28.3</v>
      </c>
      <c r="C372" s="46"/>
      <c r="D372" s="49" t="s">
        <v>487</v>
      </c>
      <c r="E372" s="33"/>
      <c r="F372" s="34"/>
      <c r="G372" s="35" t="s">
        <v>8</v>
      </c>
      <c r="H372" s="102"/>
      <c r="I372" s="34"/>
      <c r="J372" s="35" t="s">
        <v>73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</row>
    <row r="373" spans="1:28" ht="15.75" customHeight="1">
      <c r="A373" s="30"/>
      <c r="B373" s="30"/>
      <c r="C373" s="41">
        <v>28.3</v>
      </c>
      <c r="D373" s="32" t="s">
        <v>487</v>
      </c>
      <c r="E373" s="33"/>
      <c r="F373" s="42">
        <v>2830</v>
      </c>
      <c r="G373" s="35" t="s">
        <v>8</v>
      </c>
      <c r="H373" s="102"/>
      <c r="I373" s="42">
        <v>2830</v>
      </c>
      <c r="J373" s="35" t="s">
        <v>73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</row>
    <row r="374" spans="1:28" ht="15.75" customHeight="1">
      <c r="A374" s="46"/>
      <c r="B374" s="52">
        <v>28.4</v>
      </c>
      <c r="C374" s="46"/>
      <c r="D374" s="49" t="s">
        <v>1311</v>
      </c>
      <c r="E374" s="33"/>
      <c r="F374" s="34"/>
      <c r="G374" s="35" t="s">
        <v>8</v>
      </c>
      <c r="H374" s="102"/>
      <c r="I374" s="34"/>
      <c r="J374" s="35" t="s">
        <v>73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</row>
    <row r="375" spans="1:28" ht="15.75" customHeight="1">
      <c r="A375" s="30"/>
      <c r="B375" s="30"/>
      <c r="C375" s="41">
        <v>28.41</v>
      </c>
      <c r="D375" s="32" t="s">
        <v>489</v>
      </c>
      <c r="E375" s="33"/>
      <c r="F375" s="42">
        <v>2841</v>
      </c>
      <c r="G375" s="35" t="s">
        <v>8</v>
      </c>
      <c r="H375" s="102"/>
      <c r="I375" s="42">
        <v>2841</v>
      </c>
      <c r="J375" s="35" t="s">
        <v>73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</row>
    <row r="376" spans="1:28" ht="15.75" customHeight="1">
      <c r="A376" s="46"/>
      <c r="B376" s="46"/>
      <c r="C376" s="52">
        <v>28.49</v>
      </c>
      <c r="D376" s="49" t="s">
        <v>491</v>
      </c>
      <c r="E376" s="33"/>
      <c r="F376" s="42">
        <v>2849</v>
      </c>
      <c r="G376" s="35" t="s">
        <v>8</v>
      </c>
      <c r="H376" s="102"/>
      <c r="I376" s="42">
        <v>2849</v>
      </c>
      <c r="J376" s="35" t="s">
        <v>73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</row>
    <row r="377" spans="1:28" ht="15.75" customHeight="1">
      <c r="A377" s="30"/>
      <c r="B377" s="41">
        <v>28.9</v>
      </c>
      <c r="C377" s="30"/>
      <c r="D377" s="32" t="s">
        <v>1312</v>
      </c>
      <c r="E377" s="33"/>
      <c r="F377" s="34"/>
      <c r="G377" s="35" t="s">
        <v>8</v>
      </c>
      <c r="H377" s="102"/>
      <c r="I377" s="34"/>
      <c r="J377" s="35" t="s">
        <v>73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</row>
    <row r="378" spans="1:28" ht="15.75" customHeight="1">
      <c r="A378" s="46"/>
      <c r="B378" s="46"/>
      <c r="C378" s="52">
        <v>28.91</v>
      </c>
      <c r="D378" s="49" t="s">
        <v>493</v>
      </c>
      <c r="E378" s="33"/>
      <c r="F378" s="42">
        <v>2891</v>
      </c>
      <c r="G378" s="35" t="s">
        <v>8</v>
      </c>
      <c r="H378" s="102"/>
      <c r="I378" s="42">
        <v>2891</v>
      </c>
      <c r="J378" s="35" t="s">
        <v>73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</row>
    <row r="379" spans="1:28" ht="15.75" customHeight="1">
      <c r="A379" s="30"/>
      <c r="B379" s="30"/>
      <c r="C379" s="41">
        <v>28.92</v>
      </c>
      <c r="D379" s="32" t="s">
        <v>495</v>
      </c>
      <c r="E379" s="33"/>
      <c r="F379" s="42">
        <v>2892</v>
      </c>
      <c r="G379" s="35" t="s">
        <v>8</v>
      </c>
      <c r="H379" s="102"/>
      <c r="I379" s="42">
        <v>2892</v>
      </c>
      <c r="J379" s="35" t="s">
        <v>73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</row>
    <row r="380" spans="1:28" ht="15.75" customHeight="1">
      <c r="A380" s="46"/>
      <c r="B380" s="46"/>
      <c r="C380" s="52">
        <v>28.93</v>
      </c>
      <c r="D380" s="49" t="s">
        <v>497</v>
      </c>
      <c r="E380" s="33"/>
      <c r="F380" s="42">
        <v>2893</v>
      </c>
      <c r="G380" s="35" t="s">
        <v>8</v>
      </c>
      <c r="H380" s="102"/>
      <c r="I380" s="42">
        <v>2893</v>
      </c>
      <c r="J380" s="35" t="s">
        <v>73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</row>
    <row r="381" spans="1:28" ht="15.75" customHeight="1">
      <c r="A381" s="30"/>
      <c r="B381" s="30"/>
      <c r="C381" s="41">
        <v>28.94</v>
      </c>
      <c r="D381" s="32" t="s">
        <v>499</v>
      </c>
      <c r="E381" s="33"/>
      <c r="F381" s="42">
        <v>2894</v>
      </c>
      <c r="G381" s="35" t="s">
        <v>8</v>
      </c>
      <c r="H381" s="102"/>
      <c r="I381" s="42">
        <v>2894</v>
      </c>
      <c r="J381" s="35" t="s">
        <v>73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</row>
    <row r="382" spans="1:28" ht="15.75" customHeight="1">
      <c r="A382" s="46"/>
      <c r="B382" s="46"/>
      <c r="C382" s="52">
        <v>28.95</v>
      </c>
      <c r="D382" s="49" t="s">
        <v>501</v>
      </c>
      <c r="E382" s="33"/>
      <c r="F382" s="42">
        <v>2895</v>
      </c>
      <c r="G382" s="35" t="s">
        <v>8</v>
      </c>
      <c r="H382" s="102"/>
      <c r="I382" s="42">
        <v>2895</v>
      </c>
      <c r="J382" s="35" t="s">
        <v>73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</row>
    <row r="383" spans="1:28" ht="15.75" customHeight="1">
      <c r="A383" s="30"/>
      <c r="B383" s="30"/>
      <c r="C383" s="41">
        <v>28.96</v>
      </c>
      <c r="D383" s="32" t="s">
        <v>504</v>
      </c>
      <c r="E383" s="33"/>
      <c r="F383" s="42">
        <v>2896</v>
      </c>
      <c r="G383" s="35" t="s">
        <v>8</v>
      </c>
      <c r="H383" s="102"/>
      <c r="I383" s="42">
        <v>2896</v>
      </c>
      <c r="J383" s="35" t="s">
        <v>73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</row>
    <row r="384" spans="1:28" ht="15.75" customHeight="1">
      <c r="A384" s="46"/>
      <c r="B384" s="46"/>
      <c r="C384" s="52">
        <v>28.99</v>
      </c>
      <c r="D384" s="49" t="s">
        <v>506</v>
      </c>
      <c r="E384" s="33"/>
      <c r="F384" s="54">
        <v>2899</v>
      </c>
      <c r="G384" s="35" t="s">
        <v>8</v>
      </c>
      <c r="H384" s="102"/>
      <c r="I384" s="54">
        <v>2899</v>
      </c>
      <c r="J384" s="35" t="s">
        <v>73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</row>
    <row r="385" spans="1:28" ht="15.75" customHeight="1">
      <c r="A385" s="66">
        <v>29</v>
      </c>
      <c r="B385" s="53"/>
      <c r="C385" s="53"/>
      <c r="D385" s="32" t="s">
        <v>1313</v>
      </c>
      <c r="E385" s="33"/>
      <c r="F385" s="34"/>
      <c r="G385" s="35" t="s">
        <v>8</v>
      </c>
      <c r="H385" s="102"/>
      <c r="I385" s="34"/>
      <c r="J385" s="35" t="s">
        <v>73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</row>
    <row r="386" spans="1:28" ht="15.75" customHeight="1">
      <c r="A386" s="46"/>
      <c r="B386" s="52">
        <v>29.1</v>
      </c>
      <c r="C386" s="46"/>
      <c r="D386" s="49" t="s">
        <v>508</v>
      </c>
      <c r="E386" s="33"/>
      <c r="F386" s="34"/>
      <c r="G386" s="35" t="s">
        <v>8</v>
      </c>
      <c r="H386" s="102"/>
      <c r="I386" s="34"/>
      <c r="J386" s="35" t="s">
        <v>73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</row>
    <row r="387" spans="1:28" ht="15.75" customHeight="1">
      <c r="A387" s="30"/>
      <c r="B387" s="30"/>
      <c r="C387" s="41">
        <v>29.1</v>
      </c>
      <c r="D387" s="32" t="s">
        <v>508</v>
      </c>
      <c r="E387" s="33"/>
      <c r="F387" s="42">
        <v>2910</v>
      </c>
      <c r="G387" s="35" t="s">
        <v>8</v>
      </c>
      <c r="H387" s="102"/>
      <c r="I387" s="42">
        <v>2910</v>
      </c>
      <c r="J387" s="35" t="s">
        <v>73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</row>
    <row r="388" spans="1:28" ht="15.75" customHeight="1">
      <c r="A388" s="99"/>
      <c r="B388" s="52">
        <v>29.2</v>
      </c>
      <c r="C388" s="99"/>
      <c r="D388" s="49" t="s">
        <v>510</v>
      </c>
      <c r="E388" s="33"/>
      <c r="F388" s="34"/>
      <c r="G388" s="35" t="s">
        <v>8</v>
      </c>
      <c r="H388" s="102"/>
      <c r="I388" s="34"/>
      <c r="J388" s="35" t="s">
        <v>73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</row>
    <row r="389" spans="1:28" ht="15.75" customHeight="1">
      <c r="A389" s="53"/>
      <c r="B389" s="53"/>
      <c r="C389" s="41">
        <v>29.2</v>
      </c>
      <c r="D389" s="32" t="s">
        <v>510</v>
      </c>
      <c r="E389" s="33"/>
      <c r="F389" s="42">
        <v>2920</v>
      </c>
      <c r="G389" s="35" t="s">
        <v>8</v>
      </c>
      <c r="H389" s="102"/>
      <c r="I389" s="42">
        <v>2920</v>
      </c>
      <c r="J389" s="35" t="s">
        <v>73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</row>
    <row r="390" spans="1:28" ht="15.75" customHeight="1">
      <c r="A390" s="46"/>
      <c r="B390" s="52">
        <v>29.3</v>
      </c>
      <c r="C390" s="46"/>
      <c r="D390" s="49" t="s">
        <v>1314</v>
      </c>
      <c r="E390" s="33"/>
      <c r="F390" s="34"/>
      <c r="G390" s="35" t="s">
        <v>8</v>
      </c>
      <c r="H390" s="102"/>
      <c r="I390" s="34"/>
      <c r="J390" s="35" t="s">
        <v>73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</row>
    <row r="391" spans="1:28" ht="15.75" customHeight="1">
      <c r="A391" s="53"/>
      <c r="B391" s="53"/>
      <c r="C391" s="41">
        <v>29.31</v>
      </c>
      <c r="D391" s="32" t="s">
        <v>512</v>
      </c>
      <c r="E391" s="33"/>
      <c r="F391" s="42">
        <v>2931</v>
      </c>
      <c r="G391" s="35" t="s">
        <v>8</v>
      </c>
      <c r="H391" s="102"/>
      <c r="I391" s="42">
        <v>2931</v>
      </c>
      <c r="J391" s="35" t="s">
        <v>73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</row>
    <row r="392" spans="1:28" ht="15.75" customHeight="1">
      <c r="A392" s="99"/>
      <c r="B392" s="99"/>
      <c r="C392" s="52">
        <v>29.32</v>
      </c>
      <c r="D392" s="49" t="s">
        <v>514</v>
      </c>
      <c r="E392" s="33"/>
      <c r="F392" s="54">
        <v>2932</v>
      </c>
      <c r="G392" s="35" t="s">
        <v>8</v>
      </c>
      <c r="H392" s="102"/>
      <c r="I392" s="54">
        <v>2932</v>
      </c>
      <c r="J392" s="35" t="s">
        <v>73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</row>
    <row r="393" spans="1:28" ht="15.75" customHeight="1">
      <c r="A393" s="66">
        <v>30</v>
      </c>
      <c r="B393" s="30"/>
      <c r="C393" s="30"/>
      <c r="D393" s="32" t="s">
        <v>1315</v>
      </c>
      <c r="E393" s="33"/>
      <c r="F393" s="34"/>
      <c r="G393" s="35" t="s">
        <v>8</v>
      </c>
      <c r="H393" s="102"/>
      <c r="I393" s="34"/>
      <c r="J393" s="35" t="s">
        <v>73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</row>
    <row r="394" spans="1:28" ht="15.75" customHeight="1">
      <c r="A394" s="46"/>
      <c r="B394" s="52">
        <v>30.1</v>
      </c>
      <c r="C394" s="46"/>
      <c r="D394" s="49" t="s">
        <v>1316</v>
      </c>
      <c r="E394" s="33"/>
      <c r="F394" s="34"/>
      <c r="G394" s="35" t="s">
        <v>8</v>
      </c>
      <c r="H394" s="102"/>
      <c r="I394" s="34"/>
      <c r="J394" s="35" t="s">
        <v>73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</row>
    <row r="395" spans="1:28" ht="15.75" customHeight="1">
      <c r="A395" s="30"/>
      <c r="B395" s="30"/>
      <c r="C395" s="41">
        <v>30.11</v>
      </c>
      <c r="D395" s="32" t="s">
        <v>516</v>
      </c>
      <c r="E395" s="33"/>
      <c r="F395" s="42">
        <v>3011</v>
      </c>
      <c r="G395" s="35" t="s">
        <v>8</v>
      </c>
      <c r="H395" s="102"/>
      <c r="I395" s="42">
        <v>3011</v>
      </c>
      <c r="J395" s="35" t="s">
        <v>73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</row>
    <row r="396" spans="1:28" ht="15.75" customHeight="1">
      <c r="A396" s="46"/>
      <c r="B396" s="46"/>
      <c r="C396" s="52">
        <v>30.12</v>
      </c>
      <c r="D396" s="49" t="s">
        <v>518</v>
      </c>
      <c r="E396" s="33"/>
      <c r="F396" s="42">
        <v>3012</v>
      </c>
      <c r="G396" s="35" t="s">
        <v>8</v>
      </c>
      <c r="H396" s="102"/>
      <c r="I396" s="42">
        <v>3012</v>
      </c>
      <c r="J396" s="35" t="s">
        <v>73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</row>
    <row r="397" spans="1:28" ht="15.75" customHeight="1">
      <c r="A397" s="53"/>
      <c r="B397" s="41">
        <v>30.2</v>
      </c>
      <c r="C397" s="53"/>
      <c r="D397" s="32" t="s">
        <v>520</v>
      </c>
      <c r="E397" s="33"/>
      <c r="F397" s="34"/>
      <c r="G397" s="35" t="s">
        <v>8</v>
      </c>
      <c r="H397" s="102"/>
      <c r="I397" s="34"/>
      <c r="J397" s="35" t="s">
        <v>73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</row>
    <row r="398" spans="1:28" ht="15.75" customHeight="1">
      <c r="A398" s="99"/>
      <c r="B398" s="99"/>
      <c r="C398" s="52">
        <v>30.2</v>
      </c>
      <c r="D398" s="49" t="s">
        <v>520</v>
      </c>
      <c r="E398" s="33"/>
      <c r="F398" s="42">
        <v>3020</v>
      </c>
      <c r="G398" s="35" t="s">
        <v>8</v>
      </c>
      <c r="H398" s="102"/>
      <c r="I398" s="42">
        <v>3020</v>
      </c>
      <c r="J398" s="35" t="s">
        <v>73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</row>
    <row r="399" spans="1:28" ht="15.75" customHeight="1">
      <c r="A399" s="53"/>
      <c r="B399" s="41">
        <v>30.3</v>
      </c>
      <c r="C399" s="53"/>
      <c r="D399" s="32" t="s">
        <v>522</v>
      </c>
      <c r="E399" s="33"/>
      <c r="F399" s="34"/>
      <c r="G399" s="35" t="s">
        <v>8</v>
      </c>
      <c r="H399" s="102"/>
      <c r="I399" s="34"/>
      <c r="J399" s="35" t="s">
        <v>73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</row>
    <row r="400" spans="1:28" ht="15.75" customHeight="1">
      <c r="A400" s="99"/>
      <c r="B400" s="99"/>
      <c r="C400" s="52">
        <v>30.3</v>
      </c>
      <c r="D400" s="49" t="s">
        <v>522</v>
      </c>
      <c r="E400" s="33"/>
      <c r="F400" s="42">
        <v>3030</v>
      </c>
      <c r="G400" s="35" t="s">
        <v>8</v>
      </c>
      <c r="H400" s="102"/>
      <c r="I400" s="42">
        <v>3030</v>
      </c>
      <c r="J400" s="35" t="s">
        <v>73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</row>
    <row r="401" spans="1:28" ht="15.75" customHeight="1">
      <c r="A401" s="30"/>
      <c r="B401" s="41">
        <v>30.4</v>
      </c>
      <c r="C401" s="30"/>
      <c r="D401" s="32" t="s">
        <v>524</v>
      </c>
      <c r="E401" s="33"/>
      <c r="F401" s="34"/>
      <c r="G401" s="35" t="s">
        <v>8</v>
      </c>
      <c r="H401" s="102"/>
      <c r="I401" s="34"/>
      <c r="J401" s="35" t="s">
        <v>73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</row>
    <row r="402" spans="1:28" ht="15.75" customHeight="1">
      <c r="A402" s="46"/>
      <c r="B402" s="46"/>
      <c r="C402" s="52">
        <v>30.4</v>
      </c>
      <c r="D402" s="49" t="s">
        <v>524</v>
      </c>
      <c r="E402" s="33"/>
      <c r="F402" s="42">
        <v>3040</v>
      </c>
      <c r="G402" s="35" t="s">
        <v>8</v>
      </c>
      <c r="H402" s="102"/>
      <c r="I402" s="42">
        <v>3040</v>
      </c>
      <c r="J402" s="35" t="s">
        <v>73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</row>
    <row r="403" spans="1:28" ht="15.75" customHeight="1">
      <c r="A403" s="30"/>
      <c r="B403" s="41">
        <v>30.9</v>
      </c>
      <c r="C403" s="30"/>
      <c r="D403" s="32" t="s">
        <v>1317</v>
      </c>
      <c r="E403" s="33"/>
      <c r="F403" s="34"/>
      <c r="G403" s="35" t="s">
        <v>8</v>
      </c>
      <c r="H403" s="102"/>
      <c r="I403" s="34"/>
      <c r="J403" s="35" t="s">
        <v>73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</row>
    <row r="404" spans="1:28" ht="15.75" customHeight="1">
      <c r="A404" s="46"/>
      <c r="B404" s="46"/>
      <c r="C404" s="52">
        <v>30.91</v>
      </c>
      <c r="D404" s="49" t="s">
        <v>526</v>
      </c>
      <c r="E404" s="33"/>
      <c r="F404" s="42">
        <v>3091</v>
      </c>
      <c r="G404" s="35" t="s">
        <v>8</v>
      </c>
      <c r="H404" s="102"/>
      <c r="I404" s="42">
        <v>3091</v>
      </c>
      <c r="J404" s="35" t="s">
        <v>73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</row>
    <row r="405" spans="1:28" ht="15.75" customHeight="1">
      <c r="A405" s="30"/>
      <c r="B405" s="30"/>
      <c r="C405" s="41">
        <v>30.92</v>
      </c>
      <c r="D405" s="32" t="s">
        <v>528</v>
      </c>
      <c r="E405" s="33"/>
      <c r="F405" s="42">
        <v>3092</v>
      </c>
      <c r="G405" s="35" t="s">
        <v>8</v>
      </c>
      <c r="H405" s="102"/>
      <c r="I405" s="42">
        <v>3092</v>
      </c>
      <c r="J405" s="35" t="s">
        <v>73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</row>
    <row r="406" spans="1:28" ht="15.75" customHeight="1">
      <c r="A406" s="46"/>
      <c r="B406" s="46"/>
      <c r="C406" s="52">
        <v>30.99</v>
      </c>
      <c r="D406" s="49" t="s">
        <v>530</v>
      </c>
      <c r="E406" s="33"/>
      <c r="F406" s="54">
        <v>3099</v>
      </c>
      <c r="G406" s="35" t="s">
        <v>8</v>
      </c>
      <c r="H406" s="102"/>
      <c r="I406" s="54">
        <v>3099</v>
      </c>
      <c r="J406" s="35" t="s">
        <v>73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</row>
    <row r="407" spans="1:28" ht="15.75" customHeight="1">
      <c r="A407" s="66">
        <v>31</v>
      </c>
      <c r="B407" s="30"/>
      <c r="C407" s="30"/>
      <c r="D407" s="32" t="s">
        <v>1318</v>
      </c>
      <c r="E407" s="33"/>
      <c r="F407" s="34"/>
      <c r="G407" s="35" t="s">
        <v>8</v>
      </c>
      <c r="H407" s="102"/>
      <c r="I407" s="34"/>
      <c r="J407" s="35" t="s">
        <v>73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</row>
    <row r="408" spans="1:28" ht="15.75" customHeight="1">
      <c r="A408" s="46"/>
      <c r="B408" s="52">
        <v>31</v>
      </c>
      <c r="C408" s="46"/>
      <c r="D408" s="49" t="s">
        <v>1318</v>
      </c>
      <c r="E408" s="33"/>
      <c r="F408" s="34"/>
      <c r="G408" s="35" t="s">
        <v>8</v>
      </c>
      <c r="H408" s="102"/>
      <c r="I408" s="34"/>
      <c r="J408" s="35" t="s">
        <v>73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</row>
    <row r="409" spans="1:28" ht="15.75" customHeight="1">
      <c r="A409" s="30"/>
      <c r="B409" s="30"/>
      <c r="C409" s="41">
        <v>31.01</v>
      </c>
      <c r="D409" s="32" t="s">
        <v>532</v>
      </c>
      <c r="E409" s="33"/>
      <c r="F409" s="42">
        <v>3101</v>
      </c>
      <c r="G409" s="35" t="s">
        <v>8</v>
      </c>
      <c r="H409" s="102"/>
      <c r="I409" s="42">
        <v>3101</v>
      </c>
      <c r="J409" s="35" t="s">
        <v>73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</row>
    <row r="410" spans="1:28" ht="15.75" customHeight="1">
      <c r="A410" s="46"/>
      <c r="B410" s="46"/>
      <c r="C410" s="52">
        <v>31.02</v>
      </c>
      <c r="D410" s="49" t="s">
        <v>534</v>
      </c>
      <c r="E410" s="33"/>
      <c r="F410" s="42">
        <v>3102</v>
      </c>
      <c r="G410" s="35" t="s">
        <v>8</v>
      </c>
      <c r="H410" s="102"/>
      <c r="I410" s="42">
        <v>3102</v>
      </c>
      <c r="J410" s="35" t="s">
        <v>73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</row>
    <row r="411" spans="1:28" ht="15.75" customHeight="1">
      <c r="A411" s="30"/>
      <c r="B411" s="30"/>
      <c r="C411" s="41">
        <v>31.03</v>
      </c>
      <c r="D411" s="32" t="s">
        <v>536</v>
      </c>
      <c r="E411" s="33"/>
      <c r="F411" s="42">
        <v>3103</v>
      </c>
      <c r="G411" s="35" t="s">
        <v>8</v>
      </c>
      <c r="H411" s="102"/>
      <c r="I411" s="42">
        <v>3103</v>
      </c>
      <c r="J411" s="35" t="s">
        <v>73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</row>
    <row r="412" spans="1:28" ht="15.75" customHeight="1">
      <c r="A412" s="46"/>
      <c r="B412" s="46"/>
      <c r="C412" s="52">
        <v>31.09</v>
      </c>
      <c r="D412" s="49" t="s">
        <v>538</v>
      </c>
      <c r="E412" s="33"/>
      <c r="F412" s="54">
        <v>3109</v>
      </c>
      <c r="G412" s="35" t="s">
        <v>8</v>
      </c>
      <c r="H412" s="102"/>
      <c r="I412" s="54">
        <v>3109</v>
      </c>
      <c r="J412" s="35" t="s">
        <v>73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</row>
    <row r="413" spans="1:28" ht="15.75" customHeight="1">
      <c r="A413" s="66">
        <v>32</v>
      </c>
      <c r="B413" s="30"/>
      <c r="C413" s="30"/>
      <c r="D413" s="32" t="s">
        <v>556</v>
      </c>
      <c r="E413" s="33"/>
      <c r="F413" s="34"/>
      <c r="G413" s="35" t="s">
        <v>8</v>
      </c>
      <c r="H413" s="102"/>
      <c r="I413" s="34"/>
      <c r="J413" s="35" t="s">
        <v>73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</row>
    <row r="414" spans="1:28" ht="15.75" customHeight="1">
      <c r="A414" s="99"/>
      <c r="B414" s="52">
        <v>32.1</v>
      </c>
      <c r="C414" s="99"/>
      <c r="D414" s="49" t="s">
        <v>1319</v>
      </c>
      <c r="E414" s="33"/>
      <c r="F414" s="34"/>
      <c r="G414" s="35" t="s">
        <v>8</v>
      </c>
      <c r="H414" s="102"/>
      <c r="I414" s="34"/>
      <c r="J414" s="35" t="s">
        <v>73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</row>
    <row r="415" spans="1:28" ht="15.75" customHeight="1">
      <c r="A415" s="30"/>
      <c r="B415" s="30"/>
      <c r="C415" s="41">
        <v>32.11</v>
      </c>
      <c r="D415" s="32" t="s">
        <v>540</v>
      </c>
      <c r="E415" s="33"/>
      <c r="F415" s="42">
        <v>3211</v>
      </c>
      <c r="G415" s="35" t="s">
        <v>8</v>
      </c>
      <c r="H415" s="102"/>
      <c r="I415" s="42">
        <v>3211</v>
      </c>
      <c r="J415" s="35" t="s">
        <v>73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</row>
    <row r="416" spans="1:28" ht="15.75" customHeight="1">
      <c r="A416" s="46"/>
      <c r="B416" s="46"/>
      <c r="C416" s="52">
        <v>32.119999999999997</v>
      </c>
      <c r="D416" s="49" t="s">
        <v>542</v>
      </c>
      <c r="E416" s="33"/>
      <c r="F416" s="42">
        <v>3212</v>
      </c>
      <c r="G416" s="35" t="s">
        <v>8</v>
      </c>
      <c r="H416" s="102"/>
      <c r="I416" s="42">
        <v>3212</v>
      </c>
      <c r="J416" s="35" t="s">
        <v>73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</row>
    <row r="417" spans="1:28" ht="15.75" customHeight="1">
      <c r="A417" s="30"/>
      <c r="B417" s="30"/>
      <c r="C417" s="41">
        <v>32.130000000000003</v>
      </c>
      <c r="D417" s="32" t="s">
        <v>544</v>
      </c>
      <c r="E417" s="33"/>
      <c r="F417" s="42">
        <v>3213</v>
      </c>
      <c r="G417" s="35" t="s">
        <v>8</v>
      </c>
      <c r="H417" s="102"/>
      <c r="I417" s="42">
        <v>3213</v>
      </c>
      <c r="J417" s="35" t="s">
        <v>73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</row>
    <row r="418" spans="1:28" ht="15.75" customHeight="1">
      <c r="A418" s="46"/>
      <c r="B418" s="52">
        <v>32.200000000000003</v>
      </c>
      <c r="C418" s="46"/>
      <c r="D418" s="49" t="s">
        <v>546</v>
      </c>
      <c r="E418" s="33"/>
      <c r="F418" s="34"/>
      <c r="G418" s="35" t="s">
        <v>8</v>
      </c>
      <c r="H418" s="102"/>
      <c r="I418" s="34"/>
      <c r="J418" s="35" t="s">
        <v>73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</row>
    <row r="419" spans="1:28" ht="15.75" customHeight="1">
      <c r="A419" s="30"/>
      <c r="B419" s="30"/>
      <c r="C419" s="41">
        <v>32.200000000000003</v>
      </c>
      <c r="D419" s="32" t="s">
        <v>546</v>
      </c>
      <c r="E419" s="33"/>
      <c r="F419" s="42">
        <v>3220</v>
      </c>
      <c r="G419" s="35" t="s">
        <v>8</v>
      </c>
      <c r="H419" s="102"/>
      <c r="I419" s="42">
        <v>3220</v>
      </c>
      <c r="J419" s="35" t="s">
        <v>73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</row>
    <row r="420" spans="1:28" ht="15.75" customHeight="1">
      <c r="A420" s="46"/>
      <c r="B420" s="52">
        <v>32.299999999999997</v>
      </c>
      <c r="C420" s="46"/>
      <c r="D420" s="49" t="s">
        <v>548</v>
      </c>
      <c r="E420" s="33"/>
      <c r="F420" s="34"/>
      <c r="G420" s="35" t="s">
        <v>8</v>
      </c>
      <c r="H420" s="102"/>
      <c r="I420" s="34"/>
      <c r="J420" s="35" t="s">
        <v>73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</row>
    <row r="421" spans="1:28" ht="15.75" customHeight="1">
      <c r="A421" s="30"/>
      <c r="B421" s="30"/>
      <c r="C421" s="41">
        <v>32.299999999999997</v>
      </c>
      <c r="D421" s="32" t="s">
        <v>548</v>
      </c>
      <c r="E421" s="33"/>
      <c r="F421" s="42">
        <v>3230</v>
      </c>
      <c r="G421" s="35" t="s">
        <v>8</v>
      </c>
      <c r="H421" s="102"/>
      <c r="I421" s="42">
        <v>3230</v>
      </c>
      <c r="J421" s="35" t="s">
        <v>73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</row>
    <row r="422" spans="1:28" ht="15.75" customHeight="1">
      <c r="A422" s="46"/>
      <c r="B422" s="52">
        <v>32.4</v>
      </c>
      <c r="C422" s="46"/>
      <c r="D422" s="49" t="s">
        <v>550</v>
      </c>
      <c r="E422" s="33"/>
      <c r="F422" s="34"/>
      <c r="G422" s="35" t="s">
        <v>8</v>
      </c>
      <c r="H422" s="102"/>
      <c r="I422" s="34"/>
      <c r="J422" s="35" t="s">
        <v>73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</row>
    <row r="423" spans="1:28" ht="15.75" customHeight="1">
      <c r="A423" s="30"/>
      <c r="B423" s="30"/>
      <c r="C423" s="41">
        <v>32.4</v>
      </c>
      <c r="D423" s="32" t="s">
        <v>550</v>
      </c>
      <c r="E423" s="33"/>
      <c r="F423" s="42">
        <v>3240</v>
      </c>
      <c r="G423" s="35" t="s">
        <v>8</v>
      </c>
      <c r="H423" s="102"/>
      <c r="I423" s="42">
        <v>3240</v>
      </c>
      <c r="J423" s="35" t="s">
        <v>73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</row>
    <row r="424" spans="1:28" ht="15.75" customHeight="1">
      <c r="A424" s="46"/>
      <c r="B424" s="52">
        <v>32.5</v>
      </c>
      <c r="C424" s="46"/>
      <c r="D424" s="49" t="s">
        <v>552</v>
      </c>
      <c r="E424" s="33"/>
      <c r="F424" s="34"/>
      <c r="G424" s="35" t="s">
        <v>8</v>
      </c>
      <c r="H424" s="102"/>
      <c r="I424" s="34"/>
      <c r="J424" s="35" t="s">
        <v>73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</row>
    <row r="425" spans="1:28" ht="15.75" customHeight="1">
      <c r="A425" s="30"/>
      <c r="B425" s="30"/>
      <c r="C425" s="41">
        <v>32.5</v>
      </c>
      <c r="D425" s="32" t="s">
        <v>552</v>
      </c>
      <c r="E425" s="33"/>
      <c r="F425" s="42">
        <v>3250</v>
      </c>
      <c r="G425" s="35" t="s">
        <v>8</v>
      </c>
      <c r="H425" s="102"/>
      <c r="I425" s="42">
        <v>3250</v>
      </c>
      <c r="J425" s="35" t="s">
        <v>73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</row>
    <row r="426" spans="1:28" ht="15.75" customHeight="1">
      <c r="A426" s="46"/>
      <c r="B426" s="52">
        <v>32.9</v>
      </c>
      <c r="C426" s="46"/>
      <c r="D426" s="49" t="s">
        <v>1320</v>
      </c>
      <c r="E426" s="33"/>
      <c r="F426" s="34"/>
      <c r="G426" s="35" t="s">
        <v>8</v>
      </c>
      <c r="H426" s="102"/>
      <c r="I426" s="34"/>
      <c r="J426" s="35" t="s">
        <v>73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</row>
    <row r="427" spans="1:28" ht="15.75" customHeight="1">
      <c r="A427" s="30"/>
      <c r="B427" s="30"/>
      <c r="C427" s="41">
        <v>32.909999999999997</v>
      </c>
      <c r="D427" s="32" t="s">
        <v>554</v>
      </c>
      <c r="E427" s="33"/>
      <c r="F427" s="42">
        <v>3291</v>
      </c>
      <c r="G427" s="35" t="s">
        <v>8</v>
      </c>
      <c r="H427" s="102"/>
      <c r="I427" s="42">
        <v>3291</v>
      </c>
      <c r="J427" s="35" t="s">
        <v>73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</row>
    <row r="428" spans="1:28" ht="15.75" customHeight="1">
      <c r="A428" s="46"/>
      <c r="B428" s="46"/>
      <c r="C428" s="52">
        <v>32.99</v>
      </c>
      <c r="D428" s="49" t="s">
        <v>556</v>
      </c>
      <c r="E428" s="33"/>
      <c r="F428" s="54">
        <v>3299</v>
      </c>
      <c r="G428" s="35" t="s">
        <v>8</v>
      </c>
      <c r="H428" s="102"/>
      <c r="I428" s="54">
        <v>3299</v>
      </c>
      <c r="J428" s="35" t="s">
        <v>73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</row>
    <row r="429" spans="1:28" ht="15.75" customHeight="1">
      <c r="A429" s="66">
        <v>33</v>
      </c>
      <c r="B429" s="30"/>
      <c r="C429" s="30"/>
      <c r="D429" s="32" t="s">
        <v>1321</v>
      </c>
      <c r="E429" s="33"/>
      <c r="F429" s="34"/>
      <c r="G429" s="35" t="s">
        <v>8</v>
      </c>
      <c r="H429" s="102"/>
      <c r="I429" s="34"/>
      <c r="J429" s="35" t="s">
        <v>73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</row>
    <row r="430" spans="1:28" ht="15.75" customHeight="1">
      <c r="A430" s="46"/>
      <c r="B430" s="52">
        <v>33.1</v>
      </c>
      <c r="C430" s="46"/>
      <c r="D430" s="49" t="s">
        <v>1322</v>
      </c>
      <c r="E430" s="33"/>
      <c r="F430" s="34"/>
      <c r="G430" s="35" t="s">
        <v>8</v>
      </c>
      <c r="H430" s="102"/>
      <c r="I430" s="34"/>
      <c r="J430" s="35" t="s">
        <v>73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</row>
    <row r="431" spans="1:28" ht="15.75" customHeight="1">
      <c r="A431" s="30"/>
      <c r="B431" s="30"/>
      <c r="C431" s="41">
        <v>33.11</v>
      </c>
      <c r="D431" s="32" t="s">
        <v>558</v>
      </c>
      <c r="E431" s="33"/>
      <c r="F431" s="42">
        <v>3311</v>
      </c>
      <c r="G431" s="35" t="s">
        <v>8</v>
      </c>
      <c r="H431" s="102"/>
      <c r="I431" s="42">
        <v>3311</v>
      </c>
      <c r="J431" s="35" t="s">
        <v>73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</row>
    <row r="432" spans="1:28" ht="15.75" customHeight="1">
      <c r="A432" s="46"/>
      <c r="B432" s="46"/>
      <c r="C432" s="52">
        <v>33.119999999999997</v>
      </c>
      <c r="D432" s="49" t="s">
        <v>560</v>
      </c>
      <c r="E432" s="33"/>
      <c r="F432" s="42">
        <v>3312</v>
      </c>
      <c r="G432" s="35" t="s">
        <v>8</v>
      </c>
      <c r="H432" s="102"/>
      <c r="I432" s="42">
        <v>3312</v>
      </c>
      <c r="J432" s="35" t="s">
        <v>73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</row>
    <row r="433" spans="1:28" ht="15.75" customHeight="1">
      <c r="A433" s="30"/>
      <c r="B433" s="30"/>
      <c r="C433" s="41">
        <v>33.130000000000003</v>
      </c>
      <c r="D433" s="32" t="s">
        <v>562</v>
      </c>
      <c r="E433" s="33"/>
      <c r="F433" s="42">
        <v>3313</v>
      </c>
      <c r="G433" s="35" t="s">
        <v>8</v>
      </c>
      <c r="H433" s="102"/>
      <c r="I433" s="42">
        <v>3313</v>
      </c>
      <c r="J433" s="35" t="s">
        <v>73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</row>
    <row r="434" spans="1:28" ht="15.75" customHeight="1">
      <c r="A434" s="46"/>
      <c r="B434" s="46"/>
      <c r="C434" s="52">
        <v>33.14</v>
      </c>
      <c r="D434" s="49" t="s">
        <v>564</v>
      </c>
      <c r="E434" s="33"/>
      <c r="F434" s="42">
        <v>3314</v>
      </c>
      <c r="G434" s="35" t="s">
        <v>8</v>
      </c>
      <c r="H434" s="102"/>
      <c r="I434" s="42">
        <v>3314</v>
      </c>
      <c r="J434" s="35" t="s">
        <v>73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</row>
    <row r="435" spans="1:28" ht="15.75" customHeight="1">
      <c r="A435" s="30"/>
      <c r="B435" s="30"/>
      <c r="C435" s="41">
        <v>33.15</v>
      </c>
      <c r="D435" s="32" t="s">
        <v>566</v>
      </c>
      <c r="E435" s="33"/>
      <c r="F435" s="42">
        <v>3315</v>
      </c>
      <c r="G435" s="35" t="s">
        <v>8</v>
      </c>
      <c r="H435" s="102"/>
      <c r="I435" s="42">
        <v>3315</v>
      </c>
      <c r="J435" s="35" t="s">
        <v>73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</row>
    <row r="436" spans="1:28" ht="15.75" customHeight="1">
      <c r="A436" s="46"/>
      <c r="B436" s="46"/>
      <c r="C436" s="52">
        <v>33.159999999999997</v>
      </c>
      <c r="D436" s="49" t="s">
        <v>569</v>
      </c>
      <c r="E436" s="33"/>
      <c r="F436" s="42">
        <v>3316</v>
      </c>
      <c r="G436" s="35" t="s">
        <v>8</v>
      </c>
      <c r="H436" s="102"/>
      <c r="I436" s="42">
        <v>3316</v>
      </c>
      <c r="J436" s="35" t="s">
        <v>73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</row>
    <row r="437" spans="1:28" ht="15.75" customHeight="1">
      <c r="A437" s="30"/>
      <c r="B437" s="30"/>
      <c r="C437" s="41">
        <v>33.17</v>
      </c>
      <c r="D437" s="32" t="s">
        <v>571</v>
      </c>
      <c r="E437" s="33"/>
      <c r="F437" s="42">
        <v>3317</v>
      </c>
      <c r="G437" s="35" t="s">
        <v>8</v>
      </c>
      <c r="H437" s="102"/>
      <c r="I437" s="42">
        <v>3317</v>
      </c>
      <c r="J437" s="35" t="s">
        <v>73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</row>
    <row r="438" spans="1:28" ht="15.75" customHeight="1">
      <c r="A438" s="46"/>
      <c r="B438" s="46"/>
      <c r="C438" s="52">
        <v>33.19</v>
      </c>
      <c r="D438" s="49" t="s">
        <v>573</v>
      </c>
      <c r="E438" s="33"/>
      <c r="F438" s="42">
        <v>3319</v>
      </c>
      <c r="G438" s="35" t="s">
        <v>8</v>
      </c>
      <c r="H438" s="102"/>
      <c r="I438" s="42">
        <v>3319</v>
      </c>
      <c r="J438" s="35" t="s">
        <v>73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</row>
    <row r="439" spans="1:28" ht="15.75" customHeight="1">
      <c r="A439" s="30"/>
      <c r="B439" s="41">
        <v>33.200000000000003</v>
      </c>
      <c r="C439" s="30"/>
      <c r="D439" s="32" t="s">
        <v>575</v>
      </c>
      <c r="E439" s="33"/>
      <c r="F439" s="34"/>
      <c r="G439" s="35" t="s">
        <v>8</v>
      </c>
      <c r="H439" s="102"/>
      <c r="I439" s="34"/>
      <c r="J439" s="35" t="s">
        <v>73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</row>
    <row r="440" spans="1:28" ht="15.75" customHeight="1">
      <c r="A440" s="46"/>
      <c r="B440" s="46"/>
      <c r="C440" s="52">
        <v>33.200000000000003</v>
      </c>
      <c r="D440" s="49" t="s">
        <v>575</v>
      </c>
      <c r="E440" s="33"/>
      <c r="F440" s="54">
        <v>3320</v>
      </c>
      <c r="G440" s="35" t="s">
        <v>8</v>
      </c>
      <c r="H440" s="102"/>
      <c r="I440" s="54">
        <v>3320</v>
      </c>
      <c r="J440" s="35" t="s">
        <v>73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</row>
    <row r="441" spans="1:28" ht="15.75" customHeight="1">
      <c r="A441" s="85">
        <v>35</v>
      </c>
      <c r="B441" s="46"/>
      <c r="C441" s="46"/>
      <c r="D441" s="49" t="s">
        <v>1323</v>
      </c>
      <c r="E441" s="33"/>
      <c r="F441" s="34"/>
      <c r="G441" s="35" t="s">
        <v>8</v>
      </c>
      <c r="H441" s="102"/>
      <c r="I441" s="34"/>
      <c r="J441" s="35" t="s">
        <v>73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</row>
    <row r="442" spans="1:28" ht="15.75" customHeight="1">
      <c r="A442" s="30"/>
      <c r="B442" s="41">
        <v>35.1</v>
      </c>
      <c r="C442" s="30"/>
      <c r="D442" s="32" t="s">
        <v>1324</v>
      </c>
      <c r="E442" s="33"/>
      <c r="F442" s="34"/>
      <c r="G442" s="35" t="s">
        <v>8</v>
      </c>
      <c r="H442" s="102"/>
      <c r="I442" s="34"/>
      <c r="J442" s="35" t="s">
        <v>73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</row>
    <row r="443" spans="1:28" ht="15.75" customHeight="1">
      <c r="A443" s="46"/>
      <c r="B443" s="46"/>
      <c r="C443" s="52">
        <v>35.11</v>
      </c>
      <c r="D443" s="49" t="s">
        <v>577</v>
      </c>
      <c r="E443" s="33"/>
      <c r="F443" s="42">
        <v>3511</v>
      </c>
      <c r="G443" s="35" t="s">
        <v>8</v>
      </c>
      <c r="H443" s="102"/>
      <c r="I443" s="42">
        <v>3511</v>
      </c>
      <c r="J443" s="35" t="s">
        <v>73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</row>
    <row r="444" spans="1:28" ht="15.75" customHeight="1">
      <c r="A444" s="30"/>
      <c r="B444" s="30"/>
      <c r="C444" s="41">
        <v>35.119999999999997</v>
      </c>
      <c r="D444" s="32" t="s">
        <v>579</v>
      </c>
      <c r="E444" s="33"/>
      <c r="F444" s="42">
        <v>3512</v>
      </c>
      <c r="G444" s="35" t="s">
        <v>8</v>
      </c>
      <c r="H444" s="102"/>
      <c r="I444" s="42">
        <v>3512</v>
      </c>
      <c r="J444" s="35" t="s">
        <v>73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</row>
    <row r="445" spans="1:28" ht="15.75" customHeight="1">
      <c r="A445" s="46"/>
      <c r="B445" s="46"/>
      <c r="C445" s="52">
        <v>35.130000000000003</v>
      </c>
      <c r="D445" s="49" t="s">
        <v>581</v>
      </c>
      <c r="E445" s="33"/>
      <c r="F445" s="42">
        <v>3513</v>
      </c>
      <c r="G445" s="35" t="s">
        <v>8</v>
      </c>
      <c r="H445" s="102"/>
      <c r="I445" s="42">
        <v>3513</v>
      </c>
      <c r="J445" s="35" t="s">
        <v>73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</row>
    <row r="446" spans="1:28" ht="15.75" customHeight="1">
      <c r="A446" s="30"/>
      <c r="B446" s="30"/>
      <c r="C446" s="41">
        <v>35.14</v>
      </c>
      <c r="D446" s="32" t="s">
        <v>583</v>
      </c>
      <c r="E446" s="33"/>
      <c r="F446" s="42">
        <v>3514</v>
      </c>
      <c r="G446" s="35" t="s">
        <v>8</v>
      </c>
      <c r="H446" s="102"/>
      <c r="I446" s="42">
        <v>3514</v>
      </c>
      <c r="J446" s="35" t="s">
        <v>73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</row>
    <row r="447" spans="1:28" ht="15.75" customHeight="1">
      <c r="A447" s="46"/>
      <c r="B447" s="52">
        <v>35.200000000000003</v>
      </c>
      <c r="C447" s="46"/>
      <c r="D447" s="49" t="s">
        <v>1325</v>
      </c>
      <c r="E447" s="33"/>
      <c r="F447" s="34"/>
      <c r="G447" s="35" t="s">
        <v>8</v>
      </c>
      <c r="H447" s="102"/>
      <c r="I447" s="34"/>
      <c r="J447" s="35" t="s">
        <v>73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</row>
    <row r="448" spans="1:28" ht="15.75" customHeight="1">
      <c r="A448" s="30"/>
      <c r="B448" s="30"/>
      <c r="C448" s="41">
        <v>35.21</v>
      </c>
      <c r="D448" s="32" t="s">
        <v>585</v>
      </c>
      <c r="E448" s="33"/>
      <c r="F448" s="42">
        <v>3521</v>
      </c>
      <c r="G448" s="35" t="s">
        <v>8</v>
      </c>
      <c r="H448" s="102"/>
      <c r="I448" s="42">
        <v>3521</v>
      </c>
      <c r="J448" s="35" t="s">
        <v>73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</row>
    <row r="449" spans="1:28" ht="15.75" customHeight="1">
      <c r="A449" s="46"/>
      <c r="B449" s="46"/>
      <c r="C449" s="52">
        <v>35.22</v>
      </c>
      <c r="D449" s="49" t="s">
        <v>587</v>
      </c>
      <c r="E449" s="33"/>
      <c r="F449" s="42">
        <v>3522</v>
      </c>
      <c r="G449" s="35" t="s">
        <v>8</v>
      </c>
      <c r="H449" s="102"/>
      <c r="I449" s="42">
        <v>3522</v>
      </c>
      <c r="J449" s="35" t="s">
        <v>73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</row>
    <row r="450" spans="1:28" ht="15.75" customHeight="1">
      <c r="A450" s="30"/>
      <c r="B450" s="30"/>
      <c r="C450" s="41">
        <v>35.229999999999997</v>
      </c>
      <c r="D450" s="32" t="s">
        <v>589</v>
      </c>
      <c r="E450" s="33"/>
      <c r="F450" s="42">
        <v>3523</v>
      </c>
      <c r="G450" s="35" t="s">
        <v>8</v>
      </c>
      <c r="H450" s="102"/>
      <c r="I450" s="42">
        <v>3523</v>
      </c>
      <c r="J450" s="35" t="s">
        <v>73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</row>
    <row r="451" spans="1:28" ht="15.75" customHeight="1">
      <c r="A451" s="46"/>
      <c r="B451" s="52">
        <v>35.299999999999997</v>
      </c>
      <c r="C451" s="46"/>
      <c r="D451" s="49" t="s">
        <v>591</v>
      </c>
      <c r="E451" s="33"/>
      <c r="F451" s="34"/>
      <c r="G451" s="35" t="s">
        <v>8</v>
      </c>
      <c r="H451" s="102"/>
      <c r="I451" s="34"/>
      <c r="J451" s="35" t="s">
        <v>73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</row>
    <row r="452" spans="1:28" ht="15.75" customHeight="1">
      <c r="A452" s="30"/>
      <c r="B452" s="30"/>
      <c r="C452" s="41">
        <v>35.299999999999997</v>
      </c>
      <c r="D452" s="32" t="s">
        <v>591</v>
      </c>
      <c r="E452" s="33"/>
      <c r="F452" s="54">
        <v>3530</v>
      </c>
      <c r="G452" s="35" t="s">
        <v>8</v>
      </c>
      <c r="H452" s="102"/>
      <c r="I452" s="54">
        <v>3530</v>
      </c>
      <c r="J452" s="35" t="s">
        <v>73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</row>
    <row r="453" spans="1:28" ht="15.75" customHeight="1">
      <c r="A453" s="85">
        <v>36</v>
      </c>
      <c r="B453" s="46"/>
      <c r="C453" s="46"/>
      <c r="D453" s="49" t="s">
        <v>1327</v>
      </c>
      <c r="E453" s="33"/>
      <c r="F453" s="34"/>
      <c r="G453" s="35" t="s">
        <v>8</v>
      </c>
      <c r="H453" s="102"/>
      <c r="I453" s="34"/>
      <c r="J453" s="35" t="s">
        <v>73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</row>
    <row r="454" spans="1:28" ht="15.75" customHeight="1">
      <c r="A454" s="30"/>
      <c r="B454" s="41">
        <v>36</v>
      </c>
      <c r="C454" s="30"/>
      <c r="D454" s="32" t="s">
        <v>1327</v>
      </c>
      <c r="E454" s="33"/>
      <c r="F454" s="34"/>
      <c r="G454" s="35" t="s">
        <v>8</v>
      </c>
      <c r="H454" s="102"/>
      <c r="I454" s="34"/>
      <c r="J454" s="35" t="s">
        <v>73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</row>
    <row r="455" spans="1:28" ht="15.75" customHeight="1">
      <c r="A455" s="46"/>
      <c r="B455" s="46"/>
      <c r="C455" s="52">
        <v>36</v>
      </c>
      <c r="D455" s="49" t="s">
        <v>593</v>
      </c>
      <c r="E455" s="33"/>
      <c r="F455" s="54">
        <v>3600</v>
      </c>
      <c r="G455" s="35" t="s">
        <v>8</v>
      </c>
      <c r="H455" s="102"/>
      <c r="I455" s="54">
        <v>3600</v>
      </c>
      <c r="J455" s="35" t="s">
        <v>73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</row>
    <row r="456" spans="1:28" ht="15.75" customHeight="1">
      <c r="A456" s="66">
        <v>37</v>
      </c>
      <c r="B456" s="30"/>
      <c r="C456" s="30"/>
      <c r="D456" s="32" t="s">
        <v>595</v>
      </c>
      <c r="E456" s="33"/>
      <c r="F456" s="34"/>
      <c r="G456" s="35" t="s">
        <v>8</v>
      </c>
      <c r="H456" s="102"/>
      <c r="I456" s="34"/>
      <c r="J456" s="35" t="s">
        <v>73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</row>
    <row r="457" spans="1:28" ht="15.75" customHeight="1">
      <c r="A457" s="46"/>
      <c r="B457" s="52">
        <v>37</v>
      </c>
      <c r="C457" s="46"/>
      <c r="D457" s="49" t="s">
        <v>595</v>
      </c>
      <c r="E457" s="33"/>
      <c r="F457" s="34"/>
      <c r="G457" s="35" t="s">
        <v>8</v>
      </c>
      <c r="H457" s="102"/>
      <c r="I457" s="34"/>
      <c r="J457" s="35" t="s">
        <v>73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</row>
    <row r="458" spans="1:28" ht="15.75" customHeight="1">
      <c r="A458" s="30"/>
      <c r="B458" s="30"/>
      <c r="C458" s="41">
        <v>37</v>
      </c>
      <c r="D458" s="32" t="s">
        <v>595</v>
      </c>
      <c r="E458" s="33"/>
      <c r="F458" s="54">
        <v>3700</v>
      </c>
      <c r="G458" s="35" t="s">
        <v>8</v>
      </c>
      <c r="H458" s="102"/>
      <c r="I458" s="54">
        <v>3700</v>
      </c>
      <c r="J458" s="35" t="s">
        <v>73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</row>
    <row r="459" spans="1:28" ht="15.75" customHeight="1">
      <c r="A459" s="85">
        <v>38</v>
      </c>
      <c r="B459" s="99"/>
      <c r="C459" s="99"/>
      <c r="D459" s="49" t="s">
        <v>1330</v>
      </c>
      <c r="E459" s="33"/>
      <c r="F459" s="34"/>
      <c r="G459" s="35" t="s">
        <v>8</v>
      </c>
      <c r="H459" s="102"/>
      <c r="I459" s="34"/>
      <c r="J459" s="35" t="s">
        <v>73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</row>
    <row r="460" spans="1:28" ht="15.75" customHeight="1">
      <c r="A460" s="30"/>
      <c r="B460" s="41">
        <v>38.1</v>
      </c>
      <c r="C460" s="30"/>
      <c r="D460" s="32" t="s">
        <v>1331</v>
      </c>
      <c r="E460" s="33"/>
      <c r="F460" s="34"/>
      <c r="G460" s="35" t="s">
        <v>8</v>
      </c>
      <c r="H460" s="102"/>
      <c r="I460" s="34"/>
      <c r="J460" s="35" t="s">
        <v>73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</row>
    <row r="461" spans="1:28" ht="15.75" customHeight="1">
      <c r="A461" s="46"/>
      <c r="B461" s="46"/>
      <c r="C461" s="52">
        <v>38.11</v>
      </c>
      <c r="D461" s="49" t="s">
        <v>597</v>
      </c>
      <c r="E461" s="33"/>
      <c r="F461" s="42">
        <v>3811</v>
      </c>
      <c r="G461" s="35" t="s">
        <v>8</v>
      </c>
      <c r="H461" s="102"/>
      <c r="I461" s="42">
        <v>3811</v>
      </c>
      <c r="J461" s="35" t="s">
        <v>73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</row>
    <row r="462" spans="1:28" ht="15.75" customHeight="1">
      <c r="A462" s="30"/>
      <c r="B462" s="30"/>
      <c r="C462" s="41">
        <v>38.119999999999997</v>
      </c>
      <c r="D462" s="32" t="s">
        <v>599</v>
      </c>
      <c r="E462" s="33"/>
      <c r="F462" s="42">
        <v>3812</v>
      </c>
      <c r="G462" s="35" t="s">
        <v>8</v>
      </c>
      <c r="H462" s="102"/>
      <c r="I462" s="42">
        <v>3812</v>
      </c>
      <c r="J462" s="35" t="s">
        <v>73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</row>
    <row r="463" spans="1:28" ht="15.75" customHeight="1">
      <c r="A463" s="46"/>
      <c r="B463" s="52">
        <v>38.200000000000003</v>
      </c>
      <c r="C463" s="46"/>
      <c r="D463" s="49" t="s">
        <v>1332</v>
      </c>
      <c r="E463" s="33"/>
      <c r="F463" s="34"/>
      <c r="G463" s="35" t="s">
        <v>8</v>
      </c>
      <c r="H463" s="102"/>
      <c r="I463" s="34"/>
      <c r="J463" s="35" t="s">
        <v>73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</row>
    <row r="464" spans="1:28" ht="15.75" customHeight="1">
      <c r="A464" s="30"/>
      <c r="B464" s="30"/>
      <c r="C464" s="41">
        <v>38.21</v>
      </c>
      <c r="D464" s="32" t="s">
        <v>601</v>
      </c>
      <c r="E464" s="33"/>
      <c r="F464" s="42">
        <v>3821</v>
      </c>
      <c r="G464" s="35" t="s">
        <v>8</v>
      </c>
      <c r="H464" s="102"/>
      <c r="I464" s="42">
        <v>3821</v>
      </c>
      <c r="J464" s="35" t="s">
        <v>73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</row>
    <row r="465" spans="1:28" ht="15.75" customHeight="1">
      <c r="A465" s="46"/>
      <c r="B465" s="46"/>
      <c r="C465" s="52">
        <v>38.22</v>
      </c>
      <c r="D465" s="49" t="s">
        <v>603</v>
      </c>
      <c r="E465" s="33"/>
      <c r="F465" s="42">
        <v>3822</v>
      </c>
      <c r="G465" s="35" t="s">
        <v>8</v>
      </c>
      <c r="H465" s="102"/>
      <c r="I465" s="42">
        <v>3822</v>
      </c>
      <c r="J465" s="35" t="s">
        <v>73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</row>
    <row r="466" spans="1:28" ht="15.75" customHeight="1">
      <c r="A466" s="30"/>
      <c r="B466" s="41">
        <v>38.299999999999997</v>
      </c>
      <c r="C466" s="30"/>
      <c r="D466" s="32" t="s">
        <v>1333</v>
      </c>
      <c r="E466" s="33"/>
      <c r="F466" s="34"/>
      <c r="G466" s="35" t="s">
        <v>8</v>
      </c>
      <c r="H466" s="102"/>
      <c r="I466" s="34"/>
      <c r="J466" s="35" t="s">
        <v>73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</row>
    <row r="467" spans="1:28" ht="15.75" customHeight="1">
      <c r="A467" s="46"/>
      <c r="B467" s="46"/>
      <c r="C467" s="52">
        <v>38.31</v>
      </c>
      <c r="D467" s="49" t="s">
        <v>605</v>
      </c>
      <c r="E467" s="33"/>
      <c r="F467" s="42">
        <v>3831</v>
      </c>
      <c r="G467" s="35" t="s">
        <v>8</v>
      </c>
      <c r="H467" s="102"/>
      <c r="I467" s="42">
        <v>3831</v>
      </c>
      <c r="J467" s="35" t="s">
        <v>73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</row>
    <row r="468" spans="1:28" ht="15.75" customHeight="1">
      <c r="A468" s="30"/>
      <c r="B468" s="30"/>
      <c r="C468" s="41">
        <v>38.32</v>
      </c>
      <c r="D468" s="32" t="s">
        <v>607</v>
      </c>
      <c r="E468" s="33"/>
      <c r="F468" s="54">
        <v>3832</v>
      </c>
      <c r="G468" s="35" t="s">
        <v>8</v>
      </c>
      <c r="H468" s="102"/>
      <c r="I468" s="54">
        <v>3832</v>
      </c>
      <c r="J468" s="35" t="s">
        <v>73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</row>
    <row r="469" spans="1:28" ht="15.75" customHeight="1">
      <c r="A469" s="85">
        <v>39</v>
      </c>
      <c r="B469" s="99"/>
      <c r="C469" s="99"/>
      <c r="D469" s="49" t="s">
        <v>609</v>
      </c>
      <c r="E469" s="33"/>
      <c r="F469" s="34"/>
      <c r="G469" s="35" t="s">
        <v>8</v>
      </c>
      <c r="H469" s="102"/>
      <c r="I469" s="34"/>
      <c r="J469" s="35" t="s">
        <v>73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</row>
    <row r="470" spans="1:28" ht="15.75" customHeight="1">
      <c r="A470" s="53"/>
      <c r="B470" s="41">
        <v>39</v>
      </c>
      <c r="C470" s="53"/>
      <c r="D470" s="32" t="s">
        <v>609</v>
      </c>
      <c r="E470" s="33"/>
      <c r="F470" s="34"/>
      <c r="G470" s="35" t="s">
        <v>8</v>
      </c>
      <c r="H470" s="102"/>
      <c r="I470" s="34"/>
      <c r="J470" s="35" t="s">
        <v>73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</row>
    <row r="471" spans="1:28" ht="15.75" customHeight="1">
      <c r="A471" s="99"/>
      <c r="B471" s="99"/>
      <c r="C471" s="52">
        <v>39</v>
      </c>
      <c r="D471" s="49" t="s">
        <v>609</v>
      </c>
      <c r="E471" s="33"/>
      <c r="F471" s="54">
        <v>3900</v>
      </c>
      <c r="G471" s="35" t="s">
        <v>8</v>
      </c>
      <c r="H471" s="102"/>
      <c r="I471" s="54">
        <v>3900</v>
      </c>
      <c r="J471" s="35" t="s">
        <v>73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</row>
    <row r="472" spans="1:28" ht="15.75" customHeight="1">
      <c r="A472" s="85">
        <v>41</v>
      </c>
      <c r="B472" s="46"/>
      <c r="C472" s="46"/>
      <c r="D472" s="49" t="s">
        <v>1334</v>
      </c>
      <c r="E472" s="33"/>
      <c r="F472" s="34"/>
      <c r="G472" s="35" t="s">
        <v>8</v>
      </c>
      <c r="H472" s="102"/>
      <c r="I472" s="34"/>
      <c r="J472" s="35" t="s">
        <v>73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</row>
    <row r="473" spans="1:28" ht="15.75" customHeight="1">
      <c r="A473" s="30"/>
      <c r="B473" s="41">
        <v>41.1</v>
      </c>
      <c r="C473" s="30"/>
      <c r="D473" s="32" t="s">
        <v>611</v>
      </c>
      <c r="E473" s="33"/>
      <c r="F473" s="34"/>
      <c r="G473" s="35" t="s">
        <v>8</v>
      </c>
      <c r="H473" s="102"/>
      <c r="I473" s="34"/>
      <c r="J473" s="35" t="s">
        <v>73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</row>
    <row r="474" spans="1:28" ht="15.75" customHeight="1">
      <c r="A474" s="46"/>
      <c r="B474" s="46"/>
      <c r="C474" s="52">
        <v>41.1</v>
      </c>
      <c r="D474" s="49" t="s">
        <v>611</v>
      </c>
      <c r="E474" s="33"/>
      <c r="F474" s="42">
        <v>4110</v>
      </c>
      <c r="G474" s="35" t="s">
        <v>8</v>
      </c>
      <c r="H474" s="102"/>
      <c r="I474" s="42">
        <v>4110</v>
      </c>
      <c r="J474" s="35" t="s">
        <v>73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</row>
    <row r="475" spans="1:28" ht="15.75" customHeight="1">
      <c r="A475" s="30"/>
      <c r="B475" s="41">
        <v>41.2</v>
      </c>
      <c r="C475" s="30"/>
      <c r="D475" s="32" t="s">
        <v>1335</v>
      </c>
      <c r="E475" s="33"/>
      <c r="F475" s="34"/>
      <c r="G475" s="35" t="s">
        <v>8</v>
      </c>
      <c r="H475" s="102"/>
      <c r="I475" s="34"/>
      <c r="J475" s="35" t="s">
        <v>73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</row>
    <row r="476" spans="1:28" ht="15.75" customHeight="1">
      <c r="A476" s="46"/>
      <c r="B476" s="46"/>
      <c r="C476" s="52">
        <v>41.2</v>
      </c>
      <c r="D476" s="49" t="s">
        <v>613</v>
      </c>
      <c r="E476" s="33"/>
      <c r="F476" s="54">
        <v>4120</v>
      </c>
      <c r="G476" s="35" t="s">
        <v>8</v>
      </c>
      <c r="H476" s="102"/>
      <c r="I476" s="54">
        <v>4120</v>
      </c>
      <c r="J476" s="35" t="s">
        <v>73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</row>
    <row r="477" spans="1:28" ht="15.75" customHeight="1">
      <c r="A477" s="66">
        <v>42</v>
      </c>
      <c r="B477" s="30"/>
      <c r="C477" s="30"/>
      <c r="D477" s="32" t="s">
        <v>1336</v>
      </c>
      <c r="E477" s="33"/>
      <c r="F477" s="34"/>
      <c r="G477" s="35" t="s">
        <v>8</v>
      </c>
      <c r="H477" s="102"/>
      <c r="I477" s="34"/>
      <c r="J477" s="35" t="s">
        <v>73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</row>
    <row r="478" spans="1:28" ht="15.75" customHeight="1">
      <c r="A478" s="46"/>
      <c r="B478" s="52">
        <v>42.1</v>
      </c>
      <c r="C478" s="46"/>
      <c r="D478" s="49" t="s">
        <v>1337</v>
      </c>
      <c r="E478" s="33"/>
      <c r="F478" s="34"/>
      <c r="G478" s="35" t="s">
        <v>8</v>
      </c>
      <c r="H478" s="102"/>
      <c r="I478" s="34"/>
      <c r="J478" s="35" t="s">
        <v>73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</row>
    <row r="479" spans="1:28" ht="15.75" customHeight="1">
      <c r="A479" s="30"/>
      <c r="B479" s="30"/>
      <c r="C479" s="41">
        <v>42.11</v>
      </c>
      <c r="D479" s="32" t="s">
        <v>615</v>
      </c>
      <c r="E479" s="33"/>
      <c r="F479" s="42">
        <v>4211</v>
      </c>
      <c r="G479" s="35" t="s">
        <v>8</v>
      </c>
      <c r="H479" s="102"/>
      <c r="I479" s="42">
        <v>4211</v>
      </c>
      <c r="J479" s="35" t="s">
        <v>73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</row>
    <row r="480" spans="1:28" ht="15.75" customHeight="1">
      <c r="A480" s="46"/>
      <c r="B480" s="46"/>
      <c r="C480" s="52">
        <v>42.12</v>
      </c>
      <c r="D480" s="49" t="s">
        <v>617</v>
      </c>
      <c r="E480" s="33"/>
      <c r="F480" s="42">
        <v>4212</v>
      </c>
      <c r="G480" s="35" t="s">
        <v>8</v>
      </c>
      <c r="H480" s="102"/>
      <c r="I480" s="42">
        <v>4212</v>
      </c>
      <c r="J480" s="35" t="s">
        <v>73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</row>
    <row r="481" spans="1:28" ht="15.75" customHeight="1">
      <c r="A481" s="30"/>
      <c r="B481" s="30"/>
      <c r="C481" s="41">
        <v>42.13</v>
      </c>
      <c r="D481" s="32" t="s">
        <v>619</v>
      </c>
      <c r="E481" s="33"/>
      <c r="F481" s="42">
        <v>4213</v>
      </c>
      <c r="G481" s="35" t="s">
        <v>8</v>
      </c>
      <c r="H481" s="102"/>
      <c r="I481" s="42">
        <v>4213</v>
      </c>
      <c r="J481" s="35" t="s">
        <v>73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</row>
    <row r="482" spans="1:28" ht="15.75" customHeight="1">
      <c r="A482" s="46"/>
      <c r="B482" s="52">
        <v>42.2</v>
      </c>
      <c r="C482" s="46"/>
      <c r="D482" s="49" t="s">
        <v>1338</v>
      </c>
      <c r="E482" s="33"/>
      <c r="F482" s="34"/>
      <c r="G482" s="35" t="s">
        <v>8</v>
      </c>
      <c r="H482" s="102"/>
      <c r="I482" s="34"/>
      <c r="J482" s="35" t="s">
        <v>73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</row>
    <row r="483" spans="1:28" ht="15.75" customHeight="1">
      <c r="A483" s="30"/>
      <c r="B483" s="30"/>
      <c r="C483" s="41">
        <v>42.21</v>
      </c>
      <c r="D483" s="32" t="s">
        <v>621</v>
      </c>
      <c r="E483" s="33"/>
      <c r="F483" s="42">
        <v>4221</v>
      </c>
      <c r="G483" s="35" t="s">
        <v>8</v>
      </c>
      <c r="H483" s="102"/>
      <c r="I483" s="42">
        <v>4221</v>
      </c>
      <c r="J483" s="35" t="s">
        <v>73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</row>
    <row r="484" spans="1:28" ht="15.75" customHeight="1">
      <c r="A484" s="99"/>
      <c r="B484" s="99"/>
      <c r="C484" s="52">
        <v>42.22</v>
      </c>
      <c r="D484" s="49" t="s">
        <v>1339</v>
      </c>
      <c r="E484" s="33"/>
      <c r="F484" s="42">
        <v>4222</v>
      </c>
      <c r="G484" s="35" t="s">
        <v>8</v>
      </c>
      <c r="H484" s="102"/>
      <c r="I484" s="42">
        <v>4222</v>
      </c>
      <c r="J484" s="35" t="s">
        <v>73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</row>
    <row r="485" spans="1:28" ht="15.75" customHeight="1">
      <c r="A485" s="30"/>
      <c r="B485" s="41">
        <v>42.9</v>
      </c>
      <c r="C485" s="30"/>
      <c r="D485" s="32" t="s">
        <v>1340</v>
      </c>
      <c r="E485" s="33"/>
      <c r="F485" s="34"/>
      <c r="G485" s="35" t="s">
        <v>8</v>
      </c>
      <c r="H485" s="102"/>
      <c r="I485" s="34"/>
      <c r="J485" s="35" t="s">
        <v>73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</row>
    <row r="486" spans="1:28" ht="15.75" customHeight="1">
      <c r="A486" s="46"/>
      <c r="B486" s="46"/>
      <c r="C486" s="52">
        <v>42.91</v>
      </c>
      <c r="D486" s="49" t="s">
        <v>624</v>
      </c>
      <c r="E486" s="33"/>
      <c r="F486" s="42">
        <v>4291</v>
      </c>
      <c r="G486" s="35" t="s">
        <v>8</v>
      </c>
      <c r="H486" s="102"/>
      <c r="I486" s="42">
        <v>4291</v>
      </c>
      <c r="J486" s="35" t="s">
        <v>73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</row>
    <row r="487" spans="1:28" ht="15.75" customHeight="1">
      <c r="A487" s="30"/>
      <c r="B487" s="30"/>
      <c r="C487" s="41">
        <v>42.99</v>
      </c>
      <c r="D487" s="32" t="s">
        <v>627</v>
      </c>
      <c r="E487" s="33"/>
      <c r="F487" s="54">
        <v>4299</v>
      </c>
      <c r="G487" s="35" t="s">
        <v>8</v>
      </c>
      <c r="H487" s="102"/>
      <c r="I487" s="54">
        <v>4299</v>
      </c>
      <c r="J487" s="35" t="s">
        <v>73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</row>
    <row r="488" spans="1:28" ht="15.75" customHeight="1">
      <c r="A488" s="85">
        <v>43</v>
      </c>
      <c r="B488" s="46"/>
      <c r="C488" s="46"/>
      <c r="D488" s="49" t="s">
        <v>1341</v>
      </c>
      <c r="E488" s="33"/>
      <c r="F488" s="34"/>
      <c r="G488" s="35" t="s">
        <v>8</v>
      </c>
      <c r="H488" s="102"/>
      <c r="I488" s="34"/>
      <c r="J488" s="35" t="s">
        <v>73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</row>
    <row r="489" spans="1:28" ht="15.75" customHeight="1">
      <c r="A489" s="30"/>
      <c r="B489" s="41">
        <v>43.1</v>
      </c>
      <c r="C489" s="30"/>
      <c r="D489" s="32" t="s">
        <v>1342</v>
      </c>
      <c r="E489" s="33"/>
      <c r="F489" s="34"/>
      <c r="G489" s="35" t="s">
        <v>8</v>
      </c>
      <c r="H489" s="102"/>
      <c r="I489" s="34"/>
      <c r="J489" s="35" t="s">
        <v>73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</row>
    <row r="490" spans="1:28" ht="15.75" customHeight="1">
      <c r="A490" s="46"/>
      <c r="B490" s="46"/>
      <c r="C490" s="52">
        <v>43.11</v>
      </c>
      <c r="D490" s="49" t="s">
        <v>629</v>
      </c>
      <c r="E490" s="33"/>
      <c r="F490" s="42">
        <v>4311</v>
      </c>
      <c r="G490" s="35" t="s">
        <v>8</v>
      </c>
      <c r="H490" s="102"/>
      <c r="I490" s="42">
        <v>4311</v>
      </c>
      <c r="J490" s="35" t="s">
        <v>73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</row>
    <row r="491" spans="1:28" ht="15.75" customHeight="1">
      <c r="A491" s="30"/>
      <c r="B491" s="30"/>
      <c r="C491" s="41">
        <v>43.12</v>
      </c>
      <c r="D491" s="32" t="s">
        <v>631</v>
      </c>
      <c r="E491" s="33"/>
      <c r="F491" s="42">
        <v>4312</v>
      </c>
      <c r="G491" s="35" t="s">
        <v>8</v>
      </c>
      <c r="H491" s="102"/>
      <c r="I491" s="42">
        <v>4312</v>
      </c>
      <c r="J491" s="35" t="s">
        <v>73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</row>
    <row r="492" spans="1:28" ht="15.75" customHeight="1">
      <c r="A492" s="46"/>
      <c r="B492" s="46"/>
      <c r="C492" s="52">
        <v>43.13</v>
      </c>
      <c r="D492" s="49" t="s">
        <v>633</v>
      </c>
      <c r="E492" s="33"/>
      <c r="F492" s="42">
        <v>4313</v>
      </c>
      <c r="G492" s="35" t="s">
        <v>8</v>
      </c>
      <c r="H492" s="102"/>
      <c r="I492" s="42">
        <v>4313</v>
      </c>
      <c r="J492" s="35" t="s">
        <v>73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</row>
    <row r="493" spans="1:28" ht="15.75" customHeight="1">
      <c r="A493" s="30"/>
      <c r="B493" s="41">
        <v>43.2</v>
      </c>
      <c r="C493" s="30"/>
      <c r="D493" s="32" t="s">
        <v>1343</v>
      </c>
      <c r="E493" s="33"/>
      <c r="F493" s="34"/>
      <c r="G493" s="35" t="s">
        <v>8</v>
      </c>
      <c r="H493" s="102"/>
      <c r="I493" s="34"/>
      <c r="J493" s="35" t="s">
        <v>73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</row>
    <row r="494" spans="1:28" ht="15.75" customHeight="1">
      <c r="A494" s="46"/>
      <c r="B494" s="46"/>
      <c r="C494" s="52">
        <v>43.21</v>
      </c>
      <c r="D494" s="49" t="s">
        <v>635</v>
      </c>
      <c r="E494" s="33"/>
      <c r="F494" s="42">
        <v>4321</v>
      </c>
      <c r="G494" s="35" t="s">
        <v>8</v>
      </c>
      <c r="H494" s="102"/>
      <c r="I494" s="42">
        <v>4321</v>
      </c>
      <c r="J494" s="35" t="s">
        <v>73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</row>
    <row r="495" spans="1:28" ht="15.75" customHeight="1">
      <c r="A495" s="30"/>
      <c r="B495" s="30"/>
      <c r="C495" s="41">
        <v>43.22</v>
      </c>
      <c r="D495" s="32" t="s">
        <v>637</v>
      </c>
      <c r="E495" s="33"/>
      <c r="F495" s="42">
        <v>4322</v>
      </c>
      <c r="G495" s="35" t="s">
        <v>8</v>
      </c>
      <c r="H495" s="102"/>
      <c r="I495" s="42">
        <v>4322</v>
      </c>
      <c r="J495" s="35" t="s">
        <v>73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</row>
    <row r="496" spans="1:28" ht="15.75" customHeight="1">
      <c r="A496" s="46"/>
      <c r="B496" s="46"/>
      <c r="C496" s="52">
        <v>43.29</v>
      </c>
      <c r="D496" s="49" t="s">
        <v>639</v>
      </c>
      <c r="E496" s="33"/>
      <c r="F496" s="42">
        <v>4329</v>
      </c>
      <c r="G496" s="35" t="s">
        <v>8</v>
      </c>
      <c r="H496" s="102"/>
      <c r="I496" s="42">
        <v>4329</v>
      </c>
      <c r="J496" s="35" t="s">
        <v>73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</row>
    <row r="497" spans="1:28" ht="15.75" customHeight="1">
      <c r="A497" s="30"/>
      <c r="B497" s="41">
        <v>43.3</v>
      </c>
      <c r="C497" s="30"/>
      <c r="D497" s="32" t="s">
        <v>1345</v>
      </c>
      <c r="E497" s="33"/>
      <c r="F497" s="34"/>
      <c r="G497" s="35" t="s">
        <v>8</v>
      </c>
      <c r="H497" s="102"/>
      <c r="I497" s="34"/>
      <c r="J497" s="35" t="s">
        <v>73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</row>
    <row r="498" spans="1:28" ht="15.75" customHeight="1">
      <c r="A498" s="46"/>
      <c r="B498" s="46"/>
      <c r="C498" s="52">
        <v>43.31</v>
      </c>
      <c r="D498" s="49" t="s">
        <v>641</v>
      </c>
      <c r="E498" s="33"/>
      <c r="F498" s="42">
        <v>4331</v>
      </c>
      <c r="G498" s="35" t="s">
        <v>8</v>
      </c>
      <c r="H498" s="102"/>
      <c r="I498" s="42">
        <v>4331</v>
      </c>
      <c r="J498" s="35" t="s">
        <v>73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</row>
    <row r="499" spans="1:28" ht="15.75" customHeight="1">
      <c r="A499" s="30"/>
      <c r="B499" s="30"/>
      <c r="C499" s="41">
        <v>43.32</v>
      </c>
      <c r="D499" s="32" t="s">
        <v>643</v>
      </c>
      <c r="E499" s="33"/>
      <c r="F499" s="42">
        <v>4332</v>
      </c>
      <c r="G499" s="35" t="s">
        <v>8</v>
      </c>
      <c r="H499" s="102"/>
      <c r="I499" s="42">
        <v>4332</v>
      </c>
      <c r="J499" s="35" t="s">
        <v>73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</row>
    <row r="500" spans="1:28" ht="15.75" customHeight="1">
      <c r="A500" s="46"/>
      <c r="B500" s="46"/>
      <c r="C500" s="52">
        <v>43.33</v>
      </c>
      <c r="D500" s="49" t="s">
        <v>645</v>
      </c>
      <c r="E500" s="33"/>
      <c r="F500" s="42">
        <v>4333</v>
      </c>
      <c r="G500" s="35" t="s">
        <v>8</v>
      </c>
      <c r="H500" s="102"/>
      <c r="I500" s="42">
        <v>4333</v>
      </c>
      <c r="J500" s="35" t="s">
        <v>73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</row>
    <row r="501" spans="1:28" ht="15.75" customHeight="1">
      <c r="A501" s="30"/>
      <c r="B501" s="30"/>
      <c r="C501" s="41">
        <v>43.34</v>
      </c>
      <c r="D501" s="32" t="s">
        <v>647</v>
      </c>
      <c r="E501" s="33"/>
      <c r="F501" s="42">
        <v>4334</v>
      </c>
      <c r="G501" s="35" t="s">
        <v>8</v>
      </c>
      <c r="H501" s="102"/>
      <c r="I501" s="42">
        <v>4334</v>
      </c>
      <c r="J501" s="35" t="s">
        <v>73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</row>
    <row r="502" spans="1:28" ht="15.75" customHeight="1">
      <c r="A502" s="46"/>
      <c r="B502" s="46"/>
      <c r="C502" s="52">
        <v>43.39</v>
      </c>
      <c r="D502" s="49" t="s">
        <v>649</v>
      </c>
      <c r="E502" s="33"/>
      <c r="F502" s="42">
        <v>4339</v>
      </c>
      <c r="G502" s="35" t="s">
        <v>8</v>
      </c>
      <c r="H502" s="102"/>
      <c r="I502" s="42">
        <v>4339</v>
      </c>
      <c r="J502" s="35" t="s">
        <v>73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</row>
    <row r="503" spans="1:28" ht="15.75" customHeight="1">
      <c r="A503" s="30"/>
      <c r="B503" s="41">
        <v>43.9</v>
      </c>
      <c r="C503" s="30"/>
      <c r="D503" s="32" t="s">
        <v>1347</v>
      </c>
      <c r="E503" s="33"/>
      <c r="F503" s="34"/>
      <c r="G503" s="35" t="s">
        <v>8</v>
      </c>
      <c r="H503" s="102"/>
      <c r="I503" s="34"/>
      <c r="J503" s="35" t="s">
        <v>73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</row>
    <row r="504" spans="1:28" ht="15.75" customHeight="1">
      <c r="A504" s="46"/>
      <c r="B504" s="46"/>
      <c r="C504" s="52">
        <v>43.91</v>
      </c>
      <c r="D504" s="49" t="s">
        <v>651</v>
      </c>
      <c r="E504" s="33"/>
      <c r="F504" s="42">
        <v>4391</v>
      </c>
      <c r="G504" s="35" t="s">
        <v>8</v>
      </c>
      <c r="H504" s="102"/>
      <c r="I504" s="42">
        <v>4391</v>
      </c>
      <c r="J504" s="35" t="s">
        <v>73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</row>
    <row r="505" spans="1:28" ht="15.75" customHeight="1">
      <c r="A505" s="30"/>
      <c r="B505" s="30"/>
      <c r="C505" s="41">
        <v>43.99</v>
      </c>
      <c r="D505" s="32" t="s">
        <v>653</v>
      </c>
      <c r="E505" s="33"/>
      <c r="F505" s="54">
        <v>4399</v>
      </c>
      <c r="G505" s="35" t="s">
        <v>8</v>
      </c>
      <c r="H505" s="102"/>
      <c r="I505" s="54">
        <v>4399</v>
      </c>
      <c r="J505" s="35" t="s">
        <v>73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</row>
    <row r="506" spans="1:28" ht="15.75" customHeight="1">
      <c r="A506" s="85">
        <v>45</v>
      </c>
      <c r="B506" s="99"/>
      <c r="C506" s="99"/>
      <c r="D506" s="49" t="s">
        <v>1344</v>
      </c>
      <c r="E506" s="102"/>
      <c r="F506" s="34"/>
      <c r="G506" s="35" t="s">
        <v>73</v>
      </c>
      <c r="H506" s="102"/>
      <c r="I506" s="34"/>
      <c r="J506" s="35" t="s">
        <v>73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</row>
    <row r="507" spans="1:28" ht="15.75" customHeight="1">
      <c r="A507" s="30"/>
      <c r="B507" s="41">
        <v>45.1</v>
      </c>
      <c r="C507" s="30"/>
      <c r="D507" s="32" t="s">
        <v>1346</v>
      </c>
      <c r="E507" s="102"/>
      <c r="F507" s="34"/>
      <c r="G507" s="35" t="s">
        <v>73</v>
      </c>
      <c r="H507" s="102"/>
      <c r="I507" s="34"/>
      <c r="J507" s="35" t="s">
        <v>73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</row>
    <row r="508" spans="1:28" ht="15.75" customHeight="1">
      <c r="A508" s="46"/>
      <c r="B508" s="46"/>
      <c r="C508" s="52">
        <v>45.11</v>
      </c>
      <c r="D508" s="49" t="s">
        <v>655</v>
      </c>
      <c r="E508" s="102"/>
      <c r="F508" s="42">
        <v>4511</v>
      </c>
      <c r="G508" s="35" t="s">
        <v>73</v>
      </c>
      <c r="H508" s="102"/>
      <c r="I508" s="42">
        <v>4511</v>
      </c>
      <c r="J508" s="35" t="s">
        <v>73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</row>
    <row r="509" spans="1:28" ht="15.75" customHeight="1">
      <c r="A509" s="30"/>
      <c r="B509" s="30"/>
      <c r="C509" s="41">
        <v>45.19</v>
      </c>
      <c r="D509" s="32" t="s">
        <v>657</v>
      </c>
      <c r="E509" s="102"/>
      <c r="F509" s="42">
        <v>4519</v>
      </c>
      <c r="G509" s="35" t="s">
        <v>73</v>
      </c>
      <c r="H509" s="102"/>
      <c r="I509" s="42">
        <v>4519</v>
      </c>
      <c r="J509" s="35" t="s">
        <v>73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</row>
    <row r="510" spans="1:28" ht="15.75" customHeight="1">
      <c r="A510" s="33"/>
      <c r="B510" s="104">
        <v>45.2</v>
      </c>
      <c r="C510" s="33"/>
      <c r="D510" s="105" t="s">
        <v>659</v>
      </c>
      <c r="E510" s="33"/>
      <c r="F510" s="34"/>
      <c r="G510" s="35" t="s">
        <v>8</v>
      </c>
      <c r="H510" s="102"/>
      <c r="I510" s="34"/>
      <c r="J510" s="35" t="s">
        <v>73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</row>
    <row r="511" spans="1:28" ht="15.75" customHeight="1">
      <c r="A511" s="33"/>
      <c r="B511" s="33"/>
      <c r="C511" s="104">
        <v>45.2</v>
      </c>
      <c r="D511" s="105" t="s">
        <v>659</v>
      </c>
      <c r="E511" s="33"/>
      <c r="F511" s="42">
        <v>4520</v>
      </c>
      <c r="G511" s="35" t="s">
        <v>8</v>
      </c>
      <c r="H511" s="102"/>
      <c r="I511" s="42">
        <v>4520</v>
      </c>
      <c r="J511" s="35" t="s">
        <v>73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</row>
    <row r="512" spans="1:28" ht="15.75" customHeight="1">
      <c r="A512" s="46"/>
      <c r="B512" s="52">
        <v>45.3</v>
      </c>
      <c r="C512" s="46"/>
      <c r="D512" s="49" t="s">
        <v>1348</v>
      </c>
      <c r="E512" s="102"/>
      <c r="F512" s="34"/>
      <c r="G512" s="35" t="s">
        <v>73</v>
      </c>
      <c r="H512" s="102"/>
      <c r="I512" s="34"/>
      <c r="J512" s="35" t="s">
        <v>73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</row>
    <row r="513" spans="1:28" ht="15.75" customHeight="1">
      <c r="A513" s="30"/>
      <c r="B513" s="30"/>
      <c r="C513" s="41">
        <v>45.31</v>
      </c>
      <c r="D513" s="32" t="s">
        <v>661</v>
      </c>
      <c r="E513" s="102"/>
      <c r="F513" s="42">
        <v>4531</v>
      </c>
      <c r="G513" s="35" t="s">
        <v>73</v>
      </c>
      <c r="H513" s="102"/>
      <c r="I513" s="42">
        <v>4531</v>
      </c>
      <c r="J513" s="35" t="s">
        <v>73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</row>
    <row r="514" spans="1:28" ht="15.75" customHeight="1">
      <c r="A514" s="46"/>
      <c r="B514" s="46"/>
      <c r="C514" s="52">
        <v>45.32</v>
      </c>
      <c r="D514" s="49" t="s">
        <v>663</v>
      </c>
      <c r="E514" s="102"/>
      <c r="F514" s="42">
        <v>4532</v>
      </c>
      <c r="G514" s="35" t="s">
        <v>73</v>
      </c>
      <c r="H514" s="102"/>
      <c r="I514" s="42">
        <v>4532</v>
      </c>
      <c r="J514" s="35" t="s">
        <v>73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</row>
    <row r="515" spans="1:28" ht="15.75" customHeight="1">
      <c r="A515" s="53"/>
      <c r="B515" s="41">
        <v>45.4</v>
      </c>
      <c r="C515" s="53"/>
      <c r="D515" s="32" t="s">
        <v>665</v>
      </c>
      <c r="E515" s="102"/>
      <c r="F515" s="34"/>
      <c r="G515" s="35" t="s">
        <v>73</v>
      </c>
      <c r="H515" s="102"/>
      <c r="I515" s="34"/>
      <c r="J515" s="35" t="s">
        <v>73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</row>
    <row r="516" spans="1:28" ht="15.75" customHeight="1">
      <c r="A516" s="99"/>
      <c r="B516" s="99"/>
      <c r="C516" s="52">
        <v>45.4</v>
      </c>
      <c r="D516" s="49" t="s">
        <v>665</v>
      </c>
      <c r="E516" s="102"/>
      <c r="F516" s="54">
        <v>4540</v>
      </c>
      <c r="G516" s="35" t="s">
        <v>73</v>
      </c>
      <c r="H516" s="102"/>
      <c r="I516" s="54">
        <v>4540</v>
      </c>
      <c r="J516" s="35" t="s">
        <v>73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</row>
    <row r="517" spans="1:28" ht="15.75" customHeight="1">
      <c r="A517" s="66">
        <v>46</v>
      </c>
      <c r="B517" s="30"/>
      <c r="C517" s="30"/>
      <c r="D517" s="32" t="s">
        <v>1349</v>
      </c>
      <c r="E517" s="33"/>
      <c r="F517" s="34"/>
      <c r="G517" s="35" t="s">
        <v>8</v>
      </c>
      <c r="H517" s="102"/>
      <c r="I517" s="34"/>
      <c r="J517" s="35" t="s">
        <v>73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</row>
    <row r="518" spans="1:28" ht="15.75" customHeight="1">
      <c r="A518" s="46"/>
      <c r="B518" s="52">
        <v>46.1</v>
      </c>
      <c r="C518" s="46"/>
      <c r="D518" s="49" t="s">
        <v>1350</v>
      </c>
      <c r="E518" s="33"/>
      <c r="F518" s="34"/>
      <c r="G518" s="35" t="s">
        <v>8</v>
      </c>
      <c r="H518" s="102"/>
      <c r="I518" s="34"/>
      <c r="J518" s="35" t="s">
        <v>73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</row>
    <row r="519" spans="1:28" ht="15.75" customHeight="1">
      <c r="A519" s="53"/>
      <c r="B519" s="53"/>
      <c r="C519" s="106">
        <v>46.11</v>
      </c>
      <c r="D519" s="32" t="s">
        <v>667</v>
      </c>
      <c r="E519" s="33"/>
      <c r="F519" s="42">
        <v>4611</v>
      </c>
      <c r="G519" s="35" t="s">
        <v>8</v>
      </c>
      <c r="H519" s="102"/>
      <c r="I519" s="42">
        <v>4611</v>
      </c>
      <c r="J519" s="35" t="s">
        <v>73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</row>
    <row r="520" spans="1:28" ht="15.75" customHeight="1">
      <c r="A520" s="99"/>
      <c r="B520" s="99"/>
      <c r="C520" s="52">
        <v>46.12</v>
      </c>
      <c r="D520" s="49" t="s">
        <v>669</v>
      </c>
      <c r="E520" s="33"/>
      <c r="F520" s="42">
        <v>4612</v>
      </c>
      <c r="G520" s="35" t="s">
        <v>8</v>
      </c>
      <c r="H520" s="102"/>
      <c r="I520" s="42">
        <v>4612</v>
      </c>
      <c r="J520" s="35" t="s">
        <v>73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</row>
    <row r="521" spans="1:28" ht="15.75" customHeight="1">
      <c r="A521" s="53"/>
      <c r="B521" s="53"/>
      <c r="C521" s="41">
        <v>46.13</v>
      </c>
      <c r="D521" s="32" t="s">
        <v>671</v>
      </c>
      <c r="E521" s="33"/>
      <c r="F521" s="42">
        <v>4613</v>
      </c>
      <c r="G521" s="35" t="s">
        <v>8</v>
      </c>
      <c r="H521" s="102"/>
      <c r="I521" s="42">
        <v>4613</v>
      </c>
      <c r="J521" s="35" t="s">
        <v>73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</row>
    <row r="522" spans="1:28" ht="15.75" customHeight="1">
      <c r="A522" s="99"/>
      <c r="B522" s="99"/>
      <c r="C522" s="52">
        <v>46.14</v>
      </c>
      <c r="D522" s="49" t="s">
        <v>673</v>
      </c>
      <c r="E522" s="33"/>
      <c r="F522" s="42">
        <v>4614</v>
      </c>
      <c r="G522" s="35" t="s">
        <v>8</v>
      </c>
      <c r="H522" s="102"/>
      <c r="I522" s="42">
        <v>4614</v>
      </c>
      <c r="J522" s="35" t="s">
        <v>73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</row>
    <row r="523" spans="1:28" ht="15.75" customHeight="1">
      <c r="A523" s="53"/>
      <c r="B523" s="53"/>
      <c r="C523" s="41">
        <v>46.15</v>
      </c>
      <c r="D523" s="32" t="s">
        <v>675</v>
      </c>
      <c r="E523" s="33"/>
      <c r="F523" s="42">
        <v>4615</v>
      </c>
      <c r="G523" s="35" t="s">
        <v>8</v>
      </c>
      <c r="H523" s="102"/>
      <c r="I523" s="42">
        <v>4615</v>
      </c>
      <c r="J523" s="35" t="s">
        <v>73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</row>
    <row r="524" spans="1:28" ht="15.75" customHeight="1">
      <c r="A524" s="99"/>
      <c r="B524" s="99"/>
      <c r="C524" s="52">
        <v>46.16</v>
      </c>
      <c r="D524" s="49" t="s">
        <v>677</v>
      </c>
      <c r="E524" s="33"/>
      <c r="F524" s="42">
        <v>4616</v>
      </c>
      <c r="G524" s="35" t="s">
        <v>8</v>
      </c>
      <c r="H524" s="102"/>
      <c r="I524" s="42">
        <v>4616</v>
      </c>
      <c r="J524" s="35" t="s">
        <v>73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</row>
    <row r="525" spans="1:28" ht="15.75" customHeight="1">
      <c r="A525" s="53"/>
      <c r="B525" s="53"/>
      <c r="C525" s="41">
        <v>46.17</v>
      </c>
      <c r="D525" s="32" t="s">
        <v>679</v>
      </c>
      <c r="E525" s="33"/>
      <c r="F525" s="42">
        <v>4617</v>
      </c>
      <c r="G525" s="35" t="s">
        <v>8</v>
      </c>
      <c r="H525" s="102"/>
      <c r="I525" s="42">
        <v>4617</v>
      </c>
      <c r="J525" s="35" t="s">
        <v>73</v>
      </c>
      <c r="K525" s="107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</row>
    <row r="526" spans="1:28" ht="15.75" customHeight="1">
      <c r="A526" s="108"/>
      <c r="B526" s="108"/>
      <c r="C526" s="109">
        <v>46.18</v>
      </c>
      <c r="D526" s="110" t="s">
        <v>681</v>
      </c>
      <c r="E526" s="102"/>
      <c r="F526" s="111">
        <v>4618</v>
      </c>
      <c r="G526" s="35" t="s">
        <v>73</v>
      </c>
      <c r="H526" s="102"/>
      <c r="I526" s="111">
        <v>4618</v>
      </c>
      <c r="J526" s="35" t="s">
        <v>73</v>
      </c>
      <c r="K526" s="112" t="s">
        <v>1351</v>
      </c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</row>
    <row r="527" spans="1:28" ht="15.75" customHeight="1">
      <c r="A527" s="108"/>
      <c r="B527" s="108"/>
      <c r="C527" s="109">
        <v>46.19</v>
      </c>
      <c r="D527" s="110" t="s">
        <v>683</v>
      </c>
      <c r="E527" s="102"/>
      <c r="F527" s="111">
        <v>4619</v>
      </c>
      <c r="G527" s="35" t="s">
        <v>73</v>
      </c>
      <c r="H527" s="102"/>
      <c r="I527" s="111">
        <v>4619</v>
      </c>
      <c r="J527" s="35" t="s">
        <v>73</v>
      </c>
      <c r="K527" s="112" t="s">
        <v>1351</v>
      </c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</row>
    <row r="528" spans="1:28" ht="15.75" customHeight="1">
      <c r="A528" s="46"/>
      <c r="B528" s="52">
        <v>46.2</v>
      </c>
      <c r="C528" s="46"/>
      <c r="D528" s="49" t="s">
        <v>1352</v>
      </c>
      <c r="E528" s="33"/>
      <c r="F528" s="34"/>
      <c r="G528" s="35" t="s">
        <v>8</v>
      </c>
      <c r="H528" s="102"/>
      <c r="I528" s="34"/>
      <c r="J528" s="35" t="s">
        <v>73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</row>
    <row r="529" spans="1:28" ht="15.75" customHeight="1">
      <c r="A529" s="53"/>
      <c r="B529" s="53"/>
      <c r="C529" s="41">
        <v>46.21</v>
      </c>
      <c r="D529" s="32" t="s">
        <v>685</v>
      </c>
      <c r="E529" s="33"/>
      <c r="F529" s="42">
        <v>4621</v>
      </c>
      <c r="G529" s="35" t="s">
        <v>8</v>
      </c>
      <c r="H529" s="102"/>
      <c r="I529" s="42">
        <v>4621</v>
      </c>
      <c r="J529" s="35" t="s">
        <v>73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</row>
    <row r="530" spans="1:28" ht="15.75" customHeight="1">
      <c r="A530" s="46"/>
      <c r="B530" s="46"/>
      <c r="C530" s="52">
        <v>46.22</v>
      </c>
      <c r="D530" s="49" t="s">
        <v>687</v>
      </c>
      <c r="E530" s="33"/>
      <c r="F530" s="42">
        <v>4622</v>
      </c>
      <c r="G530" s="35" t="s">
        <v>8</v>
      </c>
      <c r="H530" s="102"/>
      <c r="I530" s="42">
        <v>4622</v>
      </c>
      <c r="J530" s="35" t="s">
        <v>73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</row>
    <row r="531" spans="1:28" ht="15.75" customHeight="1">
      <c r="A531" s="30"/>
      <c r="B531" s="30"/>
      <c r="C531" s="41">
        <v>46.23</v>
      </c>
      <c r="D531" s="32" t="s">
        <v>689</v>
      </c>
      <c r="E531" s="33"/>
      <c r="F531" s="42">
        <v>4623</v>
      </c>
      <c r="G531" s="35" t="s">
        <v>8</v>
      </c>
      <c r="H531" s="102"/>
      <c r="I531" s="42">
        <v>4623</v>
      </c>
      <c r="J531" s="35" t="s">
        <v>73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</row>
    <row r="532" spans="1:28" ht="15.75" customHeight="1">
      <c r="A532" s="99"/>
      <c r="B532" s="99"/>
      <c r="C532" s="52">
        <v>46.24</v>
      </c>
      <c r="D532" s="49" t="s">
        <v>691</v>
      </c>
      <c r="E532" s="33"/>
      <c r="F532" s="42">
        <v>4624</v>
      </c>
      <c r="G532" s="35" t="s">
        <v>8</v>
      </c>
      <c r="H532" s="102"/>
      <c r="I532" s="42">
        <v>4624</v>
      </c>
      <c r="J532" s="35" t="s">
        <v>73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</row>
    <row r="533" spans="1:28" ht="15.75" customHeight="1">
      <c r="A533" s="30"/>
      <c r="B533" s="41">
        <v>46.3</v>
      </c>
      <c r="C533" s="30"/>
      <c r="D533" s="32" t="s">
        <v>1353</v>
      </c>
      <c r="E533" s="33"/>
      <c r="F533" s="34"/>
      <c r="G533" s="35" t="s">
        <v>8</v>
      </c>
      <c r="H533" s="102"/>
      <c r="I533" s="34"/>
      <c r="J533" s="35" t="s">
        <v>73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</row>
    <row r="534" spans="1:28" ht="15.75" customHeight="1">
      <c r="A534" s="46"/>
      <c r="B534" s="46"/>
      <c r="C534" s="52">
        <v>46.31</v>
      </c>
      <c r="D534" s="49" t="s">
        <v>693</v>
      </c>
      <c r="E534" s="33"/>
      <c r="F534" s="42">
        <v>4631</v>
      </c>
      <c r="G534" s="35" t="s">
        <v>8</v>
      </c>
      <c r="H534" s="102"/>
      <c r="I534" s="42">
        <v>4631</v>
      </c>
      <c r="J534" s="35" t="s">
        <v>73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</row>
    <row r="535" spans="1:28" ht="15.75" customHeight="1">
      <c r="A535" s="30"/>
      <c r="B535" s="30"/>
      <c r="C535" s="41">
        <v>46.32</v>
      </c>
      <c r="D535" s="32" t="s">
        <v>695</v>
      </c>
      <c r="E535" s="33"/>
      <c r="F535" s="42">
        <v>4632</v>
      </c>
      <c r="G535" s="35" t="s">
        <v>8</v>
      </c>
      <c r="H535" s="102"/>
      <c r="I535" s="42">
        <v>4632</v>
      </c>
      <c r="J535" s="35" t="s">
        <v>73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</row>
    <row r="536" spans="1:28" ht="15.75" customHeight="1">
      <c r="A536" s="99"/>
      <c r="B536" s="99"/>
      <c r="C536" s="52">
        <v>46.33</v>
      </c>
      <c r="D536" s="49" t="s">
        <v>697</v>
      </c>
      <c r="E536" s="33"/>
      <c r="F536" s="42">
        <v>4633</v>
      </c>
      <c r="G536" s="35" t="s">
        <v>8</v>
      </c>
      <c r="H536" s="102"/>
      <c r="I536" s="42">
        <v>4633</v>
      </c>
      <c r="J536" s="35" t="s">
        <v>73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</row>
    <row r="537" spans="1:28" ht="15.75" customHeight="1">
      <c r="A537" s="30"/>
      <c r="B537" s="30"/>
      <c r="C537" s="41">
        <v>46.34</v>
      </c>
      <c r="D537" s="32" t="s">
        <v>699</v>
      </c>
      <c r="E537" s="33"/>
      <c r="F537" s="42">
        <v>4634</v>
      </c>
      <c r="G537" s="35" t="s">
        <v>8</v>
      </c>
      <c r="H537" s="102"/>
      <c r="I537" s="42">
        <v>4634</v>
      </c>
      <c r="J537" s="35" t="s">
        <v>73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</row>
    <row r="538" spans="1:28" ht="15.75" customHeight="1">
      <c r="A538" s="46"/>
      <c r="B538" s="46"/>
      <c r="C538" s="52">
        <v>46.35</v>
      </c>
      <c r="D538" s="49" t="s">
        <v>701</v>
      </c>
      <c r="E538" s="33"/>
      <c r="F538" s="42">
        <v>4635</v>
      </c>
      <c r="G538" s="35" t="s">
        <v>8</v>
      </c>
      <c r="H538" s="102"/>
      <c r="I538" s="42">
        <v>4635</v>
      </c>
      <c r="J538" s="35" t="s">
        <v>73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</row>
    <row r="539" spans="1:28" ht="15.75" customHeight="1">
      <c r="A539" s="30"/>
      <c r="B539" s="30"/>
      <c r="C539" s="41">
        <v>46.36</v>
      </c>
      <c r="D539" s="32" t="s">
        <v>703</v>
      </c>
      <c r="E539" s="33"/>
      <c r="F539" s="42">
        <v>4636</v>
      </c>
      <c r="G539" s="35" t="s">
        <v>8</v>
      </c>
      <c r="H539" s="102"/>
      <c r="I539" s="42">
        <v>4636</v>
      </c>
      <c r="J539" s="35" t="s">
        <v>73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</row>
    <row r="540" spans="1:28" ht="15.75" customHeight="1">
      <c r="A540" s="46"/>
      <c r="B540" s="46"/>
      <c r="C540" s="52">
        <v>46.37</v>
      </c>
      <c r="D540" s="49" t="s">
        <v>705</v>
      </c>
      <c r="E540" s="33"/>
      <c r="F540" s="42">
        <v>4637</v>
      </c>
      <c r="G540" s="35" t="s">
        <v>8</v>
      </c>
      <c r="H540" s="102"/>
      <c r="I540" s="42">
        <v>4637</v>
      </c>
      <c r="J540" s="35" t="s">
        <v>73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</row>
    <row r="541" spans="1:28" ht="15.75" customHeight="1">
      <c r="A541" s="53"/>
      <c r="B541" s="53"/>
      <c r="C541" s="41">
        <v>46.38</v>
      </c>
      <c r="D541" s="32" t="s">
        <v>707</v>
      </c>
      <c r="E541" s="33"/>
      <c r="F541" s="42">
        <v>4638</v>
      </c>
      <c r="G541" s="35" t="s">
        <v>8</v>
      </c>
      <c r="H541" s="102"/>
      <c r="I541" s="42">
        <v>4638</v>
      </c>
      <c r="J541" s="35" t="s">
        <v>73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</row>
    <row r="542" spans="1:28" ht="15.75" customHeight="1">
      <c r="A542" s="99"/>
      <c r="B542" s="99"/>
      <c r="C542" s="52">
        <v>46.39</v>
      </c>
      <c r="D542" s="49" t="s">
        <v>709</v>
      </c>
      <c r="E542" s="33"/>
      <c r="F542" s="42">
        <v>4639</v>
      </c>
      <c r="G542" s="35" t="s">
        <v>8</v>
      </c>
      <c r="H542" s="102"/>
      <c r="I542" s="42">
        <v>4639</v>
      </c>
      <c r="J542" s="35" t="s">
        <v>73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</row>
    <row r="543" spans="1:28" ht="15.75" customHeight="1">
      <c r="A543" s="30"/>
      <c r="B543" s="41">
        <v>46.4</v>
      </c>
      <c r="C543" s="30"/>
      <c r="D543" s="32" t="s">
        <v>1354</v>
      </c>
      <c r="E543" s="33"/>
      <c r="F543" s="34"/>
      <c r="G543" s="35" t="s">
        <v>8</v>
      </c>
      <c r="H543" s="102"/>
      <c r="I543" s="34"/>
      <c r="J543" s="35" t="s">
        <v>73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</row>
    <row r="544" spans="1:28" ht="15.75" customHeight="1">
      <c r="A544" s="46"/>
      <c r="B544" s="46"/>
      <c r="C544" s="52">
        <v>46.41</v>
      </c>
      <c r="D544" s="49" t="s">
        <v>711</v>
      </c>
      <c r="E544" s="33"/>
      <c r="F544" s="42">
        <v>4641</v>
      </c>
      <c r="G544" s="35" t="s">
        <v>8</v>
      </c>
      <c r="H544" s="102"/>
      <c r="I544" s="42">
        <v>4641</v>
      </c>
      <c r="J544" s="35" t="s">
        <v>73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</row>
    <row r="545" spans="1:28" ht="15.75" customHeight="1">
      <c r="A545" s="30"/>
      <c r="B545" s="30"/>
      <c r="C545" s="41">
        <v>46.42</v>
      </c>
      <c r="D545" s="32" t="s">
        <v>713</v>
      </c>
      <c r="E545" s="33"/>
      <c r="F545" s="42">
        <v>4642</v>
      </c>
      <c r="G545" s="35" t="s">
        <v>8</v>
      </c>
      <c r="H545" s="102"/>
      <c r="I545" s="42">
        <v>4642</v>
      </c>
      <c r="J545" s="35" t="s">
        <v>73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</row>
    <row r="546" spans="1:28" ht="15.75" customHeight="1">
      <c r="A546" s="46"/>
      <c r="B546" s="46"/>
      <c r="C546" s="52">
        <v>46.43</v>
      </c>
      <c r="D546" s="49" t="s">
        <v>715</v>
      </c>
      <c r="E546" s="33"/>
      <c r="F546" s="42">
        <v>4643</v>
      </c>
      <c r="G546" s="35" t="s">
        <v>8</v>
      </c>
      <c r="H546" s="102"/>
      <c r="I546" s="42">
        <v>4643</v>
      </c>
      <c r="J546" s="35" t="s">
        <v>73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</row>
    <row r="547" spans="1:28" ht="15.75" customHeight="1">
      <c r="A547" s="53"/>
      <c r="B547" s="53"/>
      <c r="C547" s="41">
        <v>46.44</v>
      </c>
      <c r="D547" s="32" t="s">
        <v>717</v>
      </c>
      <c r="E547" s="33"/>
      <c r="F547" s="42">
        <v>4644</v>
      </c>
      <c r="G547" s="35" t="s">
        <v>8</v>
      </c>
      <c r="H547" s="102"/>
      <c r="I547" s="42">
        <v>4644</v>
      </c>
      <c r="J547" s="35" t="s">
        <v>73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</row>
    <row r="548" spans="1:28" ht="15.75" customHeight="1">
      <c r="A548" s="46"/>
      <c r="B548" s="46"/>
      <c r="C548" s="52">
        <v>46.45</v>
      </c>
      <c r="D548" s="49" t="s">
        <v>719</v>
      </c>
      <c r="E548" s="33"/>
      <c r="F548" s="42">
        <v>4645</v>
      </c>
      <c r="G548" s="35" t="s">
        <v>8</v>
      </c>
      <c r="H548" s="102"/>
      <c r="I548" s="42">
        <v>4645</v>
      </c>
      <c r="J548" s="35" t="s">
        <v>73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</row>
    <row r="549" spans="1:28" ht="15.75" customHeight="1">
      <c r="A549" s="30"/>
      <c r="B549" s="30"/>
      <c r="C549" s="41">
        <v>46.46</v>
      </c>
      <c r="D549" s="32" t="s">
        <v>721</v>
      </c>
      <c r="E549" s="33"/>
      <c r="F549" s="42">
        <v>4646</v>
      </c>
      <c r="G549" s="35" t="s">
        <v>8</v>
      </c>
      <c r="H549" s="102"/>
      <c r="I549" s="42">
        <v>4646</v>
      </c>
      <c r="J549" s="35" t="s">
        <v>73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</row>
    <row r="550" spans="1:28" ht="15.75" customHeight="1">
      <c r="A550" s="46"/>
      <c r="B550" s="46"/>
      <c r="C550" s="52">
        <v>46.47</v>
      </c>
      <c r="D550" s="49" t="s">
        <v>723</v>
      </c>
      <c r="E550" s="33"/>
      <c r="F550" s="42">
        <v>4647</v>
      </c>
      <c r="G550" s="35" t="s">
        <v>8</v>
      </c>
      <c r="H550" s="102"/>
      <c r="I550" s="42">
        <v>4647</v>
      </c>
      <c r="J550" s="35" t="s">
        <v>73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</row>
    <row r="551" spans="1:28" ht="15.75" customHeight="1">
      <c r="A551" s="30"/>
      <c r="B551" s="30"/>
      <c r="C551" s="41">
        <v>46.48</v>
      </c>
      <c r="D551" s="32" t="s">
        <v>725</v>
      </c>
      <c r="E551" s="33"/>
      <c r="F551" s="42">
        <v>4648</v>
      </c>
      <c r="G551" s="35" t="s">
        <v>8</v>
      </c>
      <c r="H551" s="102"/>
      <c r="I551" s="42">
        <v>4648</v>
      </c>
      <c r="J551" s="35" t="s">
        <v>73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</row>
    <row r="552" spans="1:28" ht="15.75" customHeight="1">
      <c r="A552" s="46"/>
      <c r="B552" s="46"/>
      <c r="C552" s="52">
        <v>46.49</v>
      </c>
      <c r="D552" s="49" t="s">
        <v>727</v>
      </c>
      <c r="E552" s="33"/>
      <c r="F552" s="42">
        <v>4649</v>
      </c>
      <c r="G552" s="35" t="s">
        <v>8</v>
      </c>
      <c r="H552" s="102"/>
      <c r="I552" s="42">
        <v>4649</v>
      </c>
      <c r="J552" s="35" t="s">
        <v>73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</row>
    <row r="553" spans="1:28" ht="15.75" customHeight="1">
      <c r="A553" s="53"/>
      <c r="B553" s="41">
        <v>46.5</v>
      </c>
      <c r="C553" s="53"/>
      <c r="D553" s="32" t="s">
        <v>1355</v>
      </c>
      <c r="E553" s="33"/>
      <c r="F553" s="34"/>
      <c r="G553" s="35" t="s">
        <v>8</v>
      </c>
      <c r="H553" s="102"/>
      <c r="I553" s="34"/>
      <c r="J553" s="35" t="s">
        <v>73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</row>
    <row r="554" spans="1:28" ht="15.75" customHeight="1">
      <c r="A554" s="99"/>
      <c r="B554" s="99"/>
      <c r="C554" s="52">
        <v>46.51</v>
      </c>
      <c r="D554" s="49" t="s">
        <v>1356</v>
      </c>
      <c r="E554" s="33"/>
      <c r="F554" s="42">
        <v>4651</v>
      </c>
      <c r="G554" s="35" t="s">
        <v>8</v>
      </c>
      <c r="H554" s="102"/>
      <c r="I554" s="42">
        <v>4651</v>
      </c>
      <c r="J554" s="35" t="s">
        <v>73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</row>
    <row r="555" spans="1:28" ht="15.75" customHeight="1">
      <c r="A555" s="53"/>
      <c r="B555" s="53"/>
      <c r="C555" s="41">
        <v>46.52</v>
      </c>
      <c r="D555" s="32" t="s">
        <v>730</v>
      </c>
      <c r="E555" s="33"/>
      <c r="F555" s="42">
        <v>4652</v>
      </c>
      <c r="G555" s="35" t="s">
        <v>8</v>
      </c>
      <c r="H555" s="102"/>
      <c r="I555" s="42">
        <v>4652</v>
      </c>
      <c r="J555" s="35" t="s">
        <v>73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</row>
    <row r="556" spans="1:28" ht="15.75" customHeight="1">
      <c r="A556" s="46"/>
      <c r="B556" s="52">
        <v>46.6</v>
      </c>
      <c r="C556" s="46"/>
      <c r="D556" s="49" t="s">
        <v>1357</v>
      </c>
      <c r="E556" s="33"/>
      <c r="F556" s="34"/>
      <c r="G556" s="35" t="s">
        <v>8</v>
      </c>
      <c r="H556" s="102"/>
      <c r="I556" s="34"/>
      <c r="J556" s="35" t="s">
        <v>73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</row>
    <row r="557" spans="1:28" ht="15.75" customHeight="1">
      <c r="A557" s="53"/>
      <c r="B557" s="53"/>
      <c r="C557" s="41">
        <v>46.61</v>
      </c>
      <c r="D557" s="32" t="s">
        <v>732</v>
      </c>
      <c r="E557" s="33"/>
      <c r="F557" s="42">
        <v>4661</v>
      </c>
      <c r="G557" s="35" t="s">
        <v>8</v>
      </c>
      <c r="H557" s="102"/>
      <c r="I557" s="42">
        <v>4661</v>
      </c>
      <c r="J557" s="35" t="s">
        <v>73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</row>
    <row r="558" spans="1:28" ht="15.75" customHeight="1">
      <c r="A558" s="46"/>
      <c r="B558" s="46"/>
      <c r="C558" s="52">
        <v>46.62</v>
      </c>
      <c r="D558" s="49" t="s">
        <v>734</v>
      </c>
      <c r="E558" s="33"/>
      <c r="F558" s="42">
        <v>4662</v>
      </c>
      <c r="G558" s="35" t="s">
        <v>8</v>
      </c>
      <c r="H558" s="102"/>
      <c r="I558" s="42">
        <v>4662</v>
      </c>
      <c r="J558" s="35" t="s">
        <v>73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</row>
    <row r="559" spans="1:28" ht="15.75" customHeight="1">
      <c r="A559" s="53"/>
      <c r="B559" s="53"/>
      <c r="C559" s="41">
        <v>46.63</v>
      </c>
      <c r="D559" s="32" t="s">
        <v>736</v>
      </c>
      <c r="E559" s="33"/>
      <c r="F559" s="42">
        <v>4663</v>
      </c>
      <c r="G559" s="35" t="s">
        <v>8</v>
      </c>
      <c r="H559" s="102"/>
      <c r="I559" s="42">
        <v>4663</v>
      </c>
      <c r="J559" s="35" t="s">
        <v>73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</row>
    <row r="560" spans="1:28" ht="15.75" customHeight="1">
      <c r="A560" s="99"/>
      <c r="B560" s="99"/>
      <c r="C560" s="52">
        <v>46.64</v>
      </c>
      <c r="D560" s="49" t="s">
        <v>738</v>
      </c>
      <c r="E560" s="33"/>
      <c r="F560" s="42">
        <v>4664</v>
      </c>
      <c r="G560" s="35" t="s">
        <v>8</v>
      </c>
      <c r="H560" s="102"/>
      <c r="I560" s="42">
        <v>4664</v>
      </c>
      <c r="J560" s="35" t="s">
        <v>73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</row>
    <row r="561" spans="1:28" ht="15.75" customHeight="1">
      <c r="A561" s="30"/>
      <c r="B561" s="30"/>
      <c r="C561" s="41">
        <v>46.65</v>
      </c>
      <c r="D561" s="32" t="s">
        <v>740</v>
      </c>
      <c r="E561" s="33"/>
      <c r="F561" s="42">
        <v>4665</v>
      </c>
      <c r="G561" s="35" t="s">
        <v>8</v>
      </c>
      <c r="H561" s="102"/>
      <c r="I561" s="42">
        <v>4665</v>
      </c>
      <c r="J561" s="35" t="s">
        <v>73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</row>
    <row r="562" spans="1:28" ht="15.75" customHeight="1">
      <c r="A562" s="46"/>
      <c r="B562" s="46"/>
      <c r="C562" s="52">
        <v>46.66</v>
      </c>
      <c r="D562" s="49" t="s">
        <v>742</v>
      </c>
      <c r="E562" s="33"/>
      <c r="F562" s="42">
        <v>4666</v>
      </c>
      <c r="G562" s="35" t="s">
        <v>8</v>
      </c>
      <c r="H562" s="102"/>
      <c r="I562" s="42">
        <v>4666</v>
      </c>
      <c r="J562" s="35" t="s">
        <v>73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</row>
    <row r="563" spans="1:28" ht="15.75" customHeight="1">
      <c r="A563" s="30"/>
      <c r="B563" s="30"/>
      <c r="C563" s="41">
        <v>46.69</v>
      </c>
      <c r="D563" s="32" t="s">
        <v>744</v>
      </c>
      <c r="E563" s="33"/>
      <c r="F563" s="42">
        <v>4669</v>
      </c>
      <c r="G563" s="35" t="s">
        <v>8</v>
      </c>
      <c r="H563" s="102"/>
      <c r="I563" s="42">
        <v>4669</v>
      </c>
      <c r="J563" s="35" t="s">
        <v>73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</row>
    <row r="564" spans="1:28" ht="15.75" customHeight="1">
      <c r="A564" s="46"/>
      <c r="B564" s="52">
        <v>46.7</v>
      </c>
      <c r="C564" s="46"/>
      <c r="D564" s="49" t="s">
        <v>1358</v>
      </c>
      <c r="E564" s="33"/>
      <c r="F564" s="34"/>
      <c r="G564" s="35" t="s">
        <v>8</v>
      </c>
      <c r="H564" s="102"/>
      <c r="I564" s="34"/>
      <c r="J564" s="35" t="s">
        <v>73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</row>
    <row r="565" spans="1:28" ht="15.75" customHeight="1">
      <c r="A565" s="53"/>
      <c r="B565" s="53"/>
      <c r="C565" s="41">
        <v>46.71</v>
      </c>
      <c r="D565" s="32" t="s">
        <v>746</v>
      </c>
      <c r="E565" s="33"/>
      <c r="F565" s="42">
        <v>4671</v>
      </c>
      <c r="G565" s="35" t="s">
        <v>8</v>
      </c>
      <c r="H565" s="102"/>
      <c r="I565" s="42">
        <v>4671</v>
      </c>
      <c r="J565" s="35" t="s">
        <v>73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</row>
    <row r="566" spans="1:28" ht="15.75" customHeight="1">
      <c r="A566" s="46"/>
      <c r="B566" s="46"/>
      <c r="C566" s="52">
        <v>46.72</v>
      </c>
      <c r="D566" s="49" t="s">
        <v>748</v>
      </c>
      <c r="E566" s="33"/>
      <c r="F566" s="42">
        <v>4672</v>
      </c>
      <c r="G566" s="35" t="s">
        <v>8</v>
      </c>
      <c r="H566" s="102"/>
      <c r="I566" s="42">
        <v>4672</v>
      </c>
      <c r="J566" s="35" t="s">
        <v>73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</row>
    <row r="567" spans="1:28" ht="15.75" customHeight="1">
      <c r="A567" s="53"/>
      <c r="B567" s="53"/>
      <c r="C567" s="41">
        <v>46.73</v>
      </c>
      <c r="D567" s="32" t="s">
        <v>750</v>
      </c>
      <c r="E567" s="33"/>
      <c r="F567" s="42">
        <v>4673</v>
      </c>
      <c r="G567" s="35" t="s">
        <v>8</v>
      </c>
      <c r="H567" s="102"/>
      <c r="I567" s="42">
        <v>4673</v>
      </c>
      <c r="J567" s="35" t="s">
        <v>73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</row>
    <row r="568" spans="1:28" ht="15.75" customHeight="1">
      <c r="A568" s="99"/>
      <c r="B568" s="99"/>
      <c r="C568" s="52">
        <v>46.74</v>
      </c>
      <c r="D568" s="49" t="s">
        <v>752</v>
      </c>
      <c r="E568" s="33"/>
      <c r="F568" s="42">
        <v>4674</v>
      </c>
      <c r="G568" s="35" t="s">
        <v>8</v>
      </c>
      <c r="H568" s="102"/>
      <c r="I568" s="42">
        <v>4674</v>
      </c>
      <c r="J568" s="35" t="s">
        <v>73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</row>
    <row r="569" spans="1:28" ht="15.75" customHeight="1">
      <c r="A569" s="30"/>
      <c r="B569" s="30"/>
      <c r="C569" s="41">
        <v>46.75</v>
      </c>
      <c r="D569" s="32" t="s">
        <v>754</v>
      </c>
      <c r="E569" s="33"/>
      <c r="F569" s="42">
        <v>4675</v>
      </c>
      <c r="G569" s="35" t="s">
        <v>8</v>
      </c>
      <c r="H569" s="102"/>
      <c r="I569" s="42">
        <v>4675</v>
      </c>
      <c r="J569" s="35" t="s">
        <v>73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</row>
    <row r="570" spans="1:28" ht="15.75" customHeight="1">
      <c r="A570" s="46"/>
      <c r="B570" s="46"/>
      <c r="C570" s="52">
        <v>46.76</v>
      </c>
      <c r="D570" s="49" t="s">
        <v>756</v>
      </c>
      <c r="E570" s="33"/>
      <c r="F570" s="42">
        <v>4676</v>
      </c>
      <c r="G570" s="35" t="s">
        <v>8</v>
      </c>
      <c r="H570" s="102"/>
      <c r="I570" s="42">
        <v>4676</v>
      </c>
      <c r="J570" s="35" t="s">
        <v>73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</row>
    <row r="571" spans="1:28" ht="15.75" customHeight="1">
      <c r="A571" s="30"/>
      <c r="B571" s="30"/>
      <c r="C571" s="41">
        <v>46.77</v>
      </c>
      <c r="D571" s="32" t="s">
        <v>758</v>
      </c>
      <c r="E571" s="33"/>
      <c r="F571" s="42">
        <v>4677</v>
      </c>
      <c r="G571" s="35" t="s">
        <v>8</v>
      </c>
      <c r="H571" s="102"/>
      <c r="I571" s="42">
        <v>4677</v>
      </c>
      <c r="J571" s="35" t="s">
        <v>73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</row>
    <row r="572" spans="1:28" ht="15.75" customHeight="1">
      <c r="A572" s="46"/>
      <c r="B572" s="52">
        <v>46.9</v>
      </c>
      <c r="C572" s="46"/>
      <c r="D572" s="49" t="s">
        <v>760</v>
      </c>
      <c r="E572" s="33"/>
      <c r="F572" s="34"/>
      <c r="G572" s="35" t="s">
        <v>8</v>
      </c>
      <c r="H572" s="102"/>
      <c r="I572" s="34"/>
      <c r="J572" s="35" t="s">
        <v>73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</row>
    <row r="573" spans="1:28" ht="15.75" customHeight="1">
      <c r="A573" s="30"/>
      <c r="B573" s="30"/>
      <c r="C573" s="41">
        <v>46.9</v>
      </c>
      <c r="D573" s="32" t="s">
        <v>760</v>
      </c>
      <c r="E573" s="33"/>
      <c r="F573" s="54">
        <v>4690</v>
      </c>
      <c r="G573" s="35" t="s">
        <v>8</v>
      </c>
      <c r="H573" s="102"/>
      <c r="I573" s="54">
        <v>4690</v>
      </c>
      <c r="J573" s="35" t="s">
        <v>73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</row>
    <row r="574" spans="1:28" ht="15.75" customHeight="1">
      <c r="A574" s="85">
        <v>47</v>
      </c>
      <c r="B574" s="46"/>
      <c r="C574" s="46"/>
      <c r="D574" s="49" t="s">
        <v>1359</v>
      </c>
      <c r="E574" s="102"/>
      <c r="F574" s="34"/>
      <c r="G574" s="35" t="s">
        <v>73</v>
      </c>
      <c r="H574" s="102"/>
      <c r="I574" s="34"/>
      <c r="J574" s="35" t="s">
        <v>73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</row>
    <row r="575" spans="1:28" ht="15.75" customHeight="1">
      <c r="A575" s="33"/>
      <c r="B575" s="104">
        <v>47.1</v>
      </c>
      <c r="C575" s="33"/>
      <c r="D575" s="105" t="s">
        <v>1361</v>
      </c>
      <c r="E575" s="33"/>
      <c r="F575" s="34"/>
      <c r="G575" s="35" t="s">
        <v>8</v>
      </c>
      <c r="H575" s="102"/>
      <c r="I575" s="34"/>
      <c r="J575" s="35" t="s">
        <v>73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</row>
    <row r="576" spans="1:28" ht="15.75" customHeight="1">
      <c r="A576" s="113"/>
      <c r="B576" s="113"/>
      <c r="C576" s="104">
        <v>47.11</v>
      </c>
      <c r="D576" s="105" t="s">
        <v>762</v>
      </c>
      <c r="E576" s="33"/>
      <c r="F576" s="42">
        <v>4711</v>
      </c>
      <c r="G576" s="35" t="s">
        <v>8</v>
      </c>
      <c r="H576" s="102"/>
      <c r="I576" s="42">
        <v>4711</v>
      </c>
      <c r="J576" s="35" t="s">
        <v>73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</row>
    <row r="577" spans="1:28" ht="15.75" customHeight="1">
      <c r="A577" s="33"/>
      <c r="B577" s="33"/>
      <c r="C577" s="104">
        <v>47.19</v>
      </c>
      <c r="D577" s="105" t="s">
        <v>764</v>
      </c>
      <c r="E577" s="33"/>
      <c r="F577" s="42">
        <v>4719</v>
      </c>
      <c r="G577" s="35" t="s">
        <v>8</v>
      </c>
      <c r="H577" s="102"/>
      <c r="I577" s="42">
        <v>4719</v>
      </c>
      <c r="J577" s="35" t="s">
        <v>73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</row>
    <row r="578" spans="1:28" ht="15.75" customHeight="1">
      <c r="A578" s="113"/>
      <c r="B578" s="104">
        <v>47.2</v>
      </c>
      <c r="C578" s="113"/>
      <c r="D578" s="105" t="s">
        <v>1360</v>
      </c>
      <c r="E578" s="33"/>
      <c r="F578" s="34"/>
      <c r="G578" s="35" t="s">
        <v>8</v>
      </c>
      <c r="H578" s="102"/>
      <c r="I578" s="34"/>
      <c r="J578" s="35" t="s">
        <v>73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</row>
    <row r="579" spans="1:28" ht="15.75" customHeight="1">
      <c r="A579" s="33"/>
      <c r="B579" s="33"/>
      <c r="C579" s="104">
        <v>47.21</v>
      </c>
      <c r="D579" s="105" t="s">
        <v>766</v>
      </c>
      <c r="E579" s="33"/>
      <c r="F579" s="42">
        <v>4721</v>
      </c>
      <c r="G579" s="35" t="s">
        <v>8</v>
      </c>
      <c r="H579" s="102"/>
      <c r="I579" s="42">
        <v>4721</v>
      </c>
      <c r="J579" s="35" t="s">
        <v>73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</row>
    <row r="580" spans="1:28" ht="15.75" customHeight="1">
      <c r="A580" s="113"/>
      <c r="B580" s="113"/>
      <c r="C580" s="104">
        <v>47.22</v>
      </c>
      <c r="D580" s="105" t="s">
        <v>768</v>
      </c>
      <c r="E580" s="33"/>
      <c r="F580" s="42">
        <v>4722</v>
      </c>
      <c r="G580" s="35" t="s">
        <v>8</v>
      </c>
      <c r="H580" s="102"/>
      <c r="I580" s="42">
        <v>4722</v>
      </c>
      <c r="J580" s="35" t="s">
        <v>73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</row>
    <row r="581" spans="1:28" ht="15.75" customHeight="1">
      <c r="A581" s="113"/>
      <c r="B581" s="113"/>
      <c r="C581" s="104">
        <v>47.23</v>
      </c>
      <c r="D581" s="105" t="s">
        <v>770</v>
      </c>
      <c r="E581" s="33"/>
      <c r="F581" s="42">
        <v>4723</v>
      </c>
      <c r="G581" s="35" t="s">
        <v>8</v>
      </c>
      <c r="H581" s="102"/>
      <c r="I581" s="42">
        <v>4723</v>
      </c>
      <c r="J581" s="35" t="s">
        <v>73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</row>
    <row r="582" spans="1:28" ht="15.75" customHeight="1">
      <c r="A582" s="113"/>
      <c r="B582" s="113"/>
      <c r="C582" s="104">
        <v>47.24</v>
      </c>
      <c r="D582" s="105" t="s">
        <v>772</v>
      </c>
      <c r="E582" s="33"/>
      <c r="F582" s="42">
        <v>4724</v>
      </c>
      <c r="G582" s="35" t="s">
        <v>8</v>
      </c>
      <c r="H582" s="102"/>
      <c r="I582" s="42">
        <v>4724</v>
      </c>
      <c r="J582" s="35" t="s">
        <v>73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</row>
    <row r="583" spans="1:28" ht="15.75" customHeight="1">
      <c r="A583" s="33"/>
      <c r="B583" s="33"/>
      <c r="C583" s="104">
        <v>47.25</v>
      </c>
      <c r="D583" s="105" t="s">
        <v>774</v>
      </c>
      <c r="E583" s="33"/>
      <c r="F583" s="42">
        <v>4725</v>
      </c>
      <c r="G583" s="35" t="s">
        <v>8</v>
      </c>
      <c r="H583" s="102"/>
      <c r="I583" s="42">
        <v>4725</v>
      </c>
      <c r="J583" s="35" t="s">
        <v>73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</row>
    <row r="584" spans="1:28" ht="15.75" customHeight="1">
      <c r="A584" s="33"/>
      <c r="B584" s="33"/>
      <c r="C584" s="104">
        <v>47.26</v>
      </c>
      <c r="D584" s="105" t="s">
        <v>776</v>
      </c>
      <c r="E584" s="33"/>
      <c r="F584" s="42">
        <v>4726</v>
      </c>
      <c r="G584" s="35" t="s">
        <v>8</v>
      </c>
      <c r="H584" s="102"/>
      <c r="I584" s="42">
        <v>4726</v>
      </c>
      <c r="J584" s="35" t="s">
        <v>73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</row>
    <row r="585" spans="1:28" ht="15.75" customHeight="1">
      <c r="A585" s="113"/>
      <c r="B585" s="113"/>
      <c r="C585" s="104">
        <v>47.29</v>
      </c>
      <c r="D585" s="105" t="s">
        <v>778</v>
      </c>
      <c r="E585" s="33"/>
      <c r="F585" s="42">
        <v>4729</v>
      </c>
      <c r="G585" s="35" t="s">
        <v>8</v>
      </c>
      <c r="H585" s="102"/>
      <c r="I585" s="42">
        <v>4729</v>
      </c>
      <c r="J585" s="35" t="s">
        <v>73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</row>
    <row r="586" spans="1:28" ht="15.75" customHeight="1">
      <c r="A586" s="33"/>
      <c r="B586" s="104">
        <v>47.3</v>
      </c>
      <c r="C586" s="33"/>
      <c r="D586" s="105" t="s">
        <v>1364</v>
      </c>
      <c r="E586" s="33"/>
      <c r="F586" s="34"/>
      <c r="G586" s="35" t="s">
        <v>8</v>
      </c>
      <c r="H586" s="102"/>
      <c r="I586" s="34"/>
      <c r="J586" s="35" t="s">
        <v>73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</row>
    <row r="587" spans="1:28" ht="15.75" customHeight="1">
      <c r="A587" s="33"/>
      <c r="B587" s="33"/>
      <c r="C587" s="104">
        <v>47.3</v>
      </c>
      <c r="D587" s="105" t="s">
        <v>780</v>
      </c>
      <c r="E587" s="33"/>
      <c r="F587" s="54">
        <v>4730</v>
      </c>
      <c r="G587" s="35" t="s">
        <v>8</v>
      </c>
      <c r="H587" s="102"/>
      <c r="I587" s="54">
        <v>4730</v>
      </c>
      <c r="J587" s="35" t="s">
        <v>73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</row>
    <row r="588" spans="1:28" ht="15.75" customHeight="1">
      <c r="A588" s="99"/>
      <c r="B588" s="52">
        <v>47.4</v>
      </c>
      <c r="C588" s="99"/>
      <c r="D588" s="49" t="s">
        <v>1362</v>
      </c>
      <c r="E588" s="102"/>
      <c r="F588" s="34"/>
      <c r="G588" s="35" t="s">
        <v>73</v>
      </c>
      <c r="H588" s="102"/>
      <c r="I588" s="34"/>
      <c r="J588" s="35" t="s">
        <v>73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</row>
    <row r="589" spans="1:28" ht="15.75" customHeight="1">
      <c r="A589" s="53"/>
      <c r="B589" s="53"/>
      <c r="C589" s="41">
        <v>47.41</v>
      </c>
      <c r="D589" s="32" t="s">
        <v>782</v>
      </c>
      <c r="E589" s="102"/>
      <c r="F589" s="42">
        <v>4741</v>
      </c>
      <c r="G589" s="35" t="s">
        <v>73</v>
      </c>
      <c r="H589" s="102"/>
      <c r="I589" s="42">
        <v>4741</v>
      </c>
      <c r="J589" s="35" t="s">
        <v>73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</row>
    <row r="590" spans="1:28" ht="15.75" customHeight="1">
      <c r="A590" s="99"/>
      <c r="B590" s="99"/>
      <c r="C590" s="52">
        <v>47.42</v>
      </c>
      <c r="D590" s="49" t="s">
        <v>784</v>
      </c>
      <c r="E590" s="102"/>
      <c r="F590" s="42">
        <v>4742</v>
      </c>
      <c r="G590" s="35" t="s">
        <v>73</v>
      </c>
      <c r="H590" s="102"/>
      <c r="I590" s="42">
        <v>4742</v>
      </c>
      <c r="J590" s="35" t="s">
        <v>73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</row>
    <row r="591" spans="1:28" ht="15.75" customHeight="1">
      <c r="A591" s="30"/>
      <c r="B591" s="30"/>
      <c r="C591" s="41">
        <v>47.43</v>
      </c>
      <c r="D591" s="32" t="s">
        <v>786</v>
      </c>
      <c r="E591" s="102"/>
      <c r="F591" s="42">
        <v>4743</v>
      </c>
      <c r="G591" s="35" t="s">
        <v>73</v>
      </c>
      <c r="H591" s="102"/>
      <c r="I591" s="42">
        <v>4743</v>
      </c>
      <c r="J591" s="35" t="s">
        <v>73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</row>
    <row r="592" spans="1:28" ht="15.75" customHeight="1">
      <c r="A592" s="99"/>
      <c r="B592" s="52">
        <v>47.5</v>
      </c>
      <c r="C592" s="99"/>
      <c r="D592" s="49" t="s">
        <v>1363</v>
      </c>
      <c r="E592" s="102"/>
      <c r="F592" s="34"/>
      <c r="G592" s="35" t="s">
        <v>73</v>
      </c>
      <c r="H592" s="102"/>
      <c r="I592" s="34"/>
      <c r="J592" s="35" t="s">
        <v>73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</row>
    <row r="593" spans="1:28" ht="15.75" customHeight="1">
      <c r="A593" s="30"/>
      <c r="B593" s="30"/>
      <c r="C593" s="41">
        <v>47.51</v>
      </c>
      <c r="D593" s="32" t="s">
        <v>788</v>
      </c>
      <c r="E593" s="102"/>
      <c r="F593" s="42">
        <v>4751</v>
      </c>
      <c r="G593" s="35" t="s">
        <v>73</v>
      </c>
      <c r="H593" s="102"/>
      <c r="I593" s="42">
        <v>4751</v>
      </c>
      <c r="J593" s="35" t="s">
        <v>73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</row>
    <row r="594" spans="1:28" ht="15.75" customHeight="1">
      <c r="A594" s="99"/>
      <c r="B594" s="99"/>
      <c r="C594" s="52">
        <v>47.52</v>
      </c>
      <c r="D594" s="49" t="s">
        <v>790</v>
      </c>
      <c r="E594" s="102"/>
      <c r="F594" s="42">
        <v>4752</v>
      </c>
      <c r="G594" s="35" t="s">
        <v>73</v>
      </c>
      <c r="H594" s="102"/>
      <c r="I594" s="42">
        <v>4752</v>
      </c>
      <c r="J594" s="35" t="s">
        <v>73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</row>
    <row r="595" spans="1:28" ht="15.75" customHeight="1">
      <c r="A595" s="53"/>
      <c r="B595" s="53"/>
      <c r="C595" s="41">
        <v>47.53</v>
      </c>
      <c r="D595" s="32" t="s">
        <v>792</v>
      </c>
      <c r="E595" s="102"/>
      <c r="F595" s="42">
        <v>4753</v>
      </c>
      <c r="G595" s="35" t="s">
        <v>73</v>
      </c>
      <c r="H595" s="102"/>
      <c r="I595" s="42">
        <v>4753</v>
      </c>
      <c r="J595" s="35" t="s">
        <v>73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</row>
    <row r="596" spans="1:28" ht="15.75" customHeight="1">
      <c r="A596" s="46"/>
      <c r="B596" s="46"/>
      <c r="C596" s="52">
        <v>47.54</v>
      </c>
      <c r="D596" s="49" t="s">
        <v>794</v>
      </c>
      <c r="E596" s="102"/>
      <c r="F596" s="42">
        <v>4754</v>
      </c>
      <c r="G596" s="35" t="s">
        <v>73</v>
      </c>
      <c r="H596" s="102"/>
      <c r="I596" s="42">
        <v>4754</v>
      </c>
      <c r="J596" s="35" t="s">
        <v>73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</row>
    <row r="597" spans="1:28" ht="15.75" customHeight="1">
      <c r="A597" s="53"/>
      <c r="B597" s="53"/>
      <c r="C597" s="41">
        <v>47.59</v>
      </c>
      <c r="D597" s="32" t="s">
        <v>796</v>
      </c>
      <c r="E597" s="102"/>
      <c r="F597" s="42">
        <v>4759</v>
      </c>
      <c r="G597" s="35" t="s">
        <v>73</v>
      </c>
      <c r="H597" s="102"/>
      <c r="I597" s="42">
        <v>4759</v>
      </c>
      <c r="J597" s="35" t="s">
        <v>73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</row>
    <row r="598" spans="1:28" ht="15.75" customHeight="1">
      <c r="A598" s="99"/>
      <c r="B598" s="52">
        <v>47.6</v>
      </c>
      <c r="C598" s="99"/>
      <c r="D598" s="49" t="s">
        <v>1365</v>
      </c>
      <c r="E598" s="102"/>
      <c r="F598" s="34"/>
      <c r="G598" s="35" t="s">
        <v>73</v>
      </c>
      <c r="H598" s="102"/>
      <c r="I598" s="34"/>
      <c r="J598" s="35" t="s">
        <v>73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</row>
    <row r="599" spans="1:28" ht="15.75" customHeight="1">
      <c r="A599" s="30"/>
      <c r="B599" s="30"/>
      <c r="C599" s="41">
        <v>47.61</v>
      </c>
      <c r="D599" s="32" t="s">
        <v>798</v>
      </c>
      <c r="E599" s="102"/>
      <c r="F599" s="42">
        <v>4761</v>
      </c>
      <c r="G599" s="35" t="s">
        <v>73</v>
      </c>
      <c r="H599" s="102"/>
      <c r="I599" s="42">
        <v>4761</v>
      </c>
      <c r="J599" s="35" t="s">
        <v>73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</row>
    <row r="600" spans="1:28" ht="15.75" customHeight="1">
      <c r="A600" s="99"/>
      <c r="B600" s="99"/>
      <c r="C600" s="52">
        <v>47.62</v>
      </c>
      <c r="D600" s="49" t="s">
        <v>800</v>
      </c>
      <c r="E600" s="102"/>
      <c r="F600" s="42">
        <v>4762</v>
      </c>
      <c r="G600" s="35" t="s">
        <v>73</v>
      </c>
      <c r="H600" s="102"/>
      <c r="I600" s="42">
        <v>4762</v>
      </c>
      <c r="J600" s="35" t="s">
        <v>73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</row>
    <row r="601" spans="1:28" ht="15.75" customHeight="1">
      <c r="A601" s="53"/>
      <c r="B601" s="53"/>
      <c r="C601" s="41">
        <v>47.63</v>
      </c>
      <c r="D601" s="32" t="s">
        <v>802</v>
      </c>
      <c r="E601" s="102"/>
      <c r="F601" s="42">
        <v>4763</v>
      </c>
      <c r="G601" s="35" t="s">
        <v>73</v>
      </c>
      <c r="H601" s="102"/>
      <c r="I601" s="42">
        <v>4763</v>
      </c>
      <c r="J601" s="35" t="s">
        <v>73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</row>
    <row r="602" spans="1:28" ht="15.75" customHeight="1">
      <c r="A602" s="46"/>
      <c r="B602" s="46"/>
      <c r="C602" s="52">
        <v>47.64</v>
      </c>
      <c r="D602" s="49" t="s">
        <v>804</v>
      </c>
      <c r="E602" s="102"/>
      <c r="F602" s="42">
        <v>4764</v>
      </c>
      <c r="G602" s="35" t="s">
        <v>73</v>
      </c>
      <c r="H602" s="102"/>
      <c r="I602" s="42">
        <v>4764</v>
      </c>
      <c r="J602" s="35" t="s">
        <v>73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</row>
    <row r="603" spans="1:28" ht="15.75" customHeight="1">
      <c r="A603" s="30"/>
      <c r="B603" s="30"/>
      <c r="C603" s="41">
        <v>47.65</v>
      </c>
      <c r="D603" s="32" t="s">
        <v>806</v>
      </c>
      <c r="E603" s="102"/>
      <c r="F603" s="42">
        <v>4765</v>
      </c>
      <c r="G603" s="35" t="s">
        <v>73</v>
      </c>
      <c r="H603" s="102"/>
      <c r="I603" s="42">
        <v>4765</v>
      </c>
      <c r="J603" s="35" t="s">
        <v>73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</row>
    <row r="604" spans="1:28" ht="15.75" customHeight="1">
      <c r="A604" s="46"/>
      <c r="B604" s="52">
        <v>47.7</v>
      </c>
      <c r="C604" s="46"/>
      <c r="D604" s="49" t="s">
        <v>1366</v>
      </c>
      <c r="E604" s="102"/>
      <c r="F604" s="34"/>
      <c r="G604" s="35" t="s">
        <v>73</v>
      </c>
      <c r="H604" s="102"/>
      <c r="I604" s="34"/>
      <c r="J604" s="35" t="s">
        <v>73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</row>
    <row r="605" spans="1:28" ht="15.75" customHeight="1">
      <c r="A605" s="30"/>
      <c r="B605" s="30"/>
      <c r="C605" s="41">
        <v>47.71</v>
      </c>
      <c r="D605" s="32" t="s">
        <v>808</v>
      </c>
      <c r="E605" s="102"/>
      <c r="F605" s="42">
        <v>4771</v>
      </c>
      <c r="G605" s="35" t="s">
        <v>73</v>
      </c>
      <c r="H605" s="102"/>
      <c r="I605" s="42">
        <v>4771</v>
      </c>
      <c r="J605" s="35" t="s">
        <v>73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</row>
    <row r="606" spans="1:28" ht="15.75" customHeight="1">
      <c r="A606" s="99"/>
      <c r="B606" s="99"/>
      <c r="C606" s="52">
        <v>47.72</v>
      </c>
      <c r="D606" s="49" t="s">
        <v>810</v>
      </c>
      <c r="E606" s="102"/>
      <c r="F606" s="54">
        <v>4772</v>
      </c>
      <c r="G606" s="35" t="s">
        <v>73</v>
      </c>
      <c r="H606" s="102"/>
      <c r="I606" s="54">
        <v>4772</v>
      </c>
      <c r="J606" s="35" t="s">
        <v>73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</row>
    <row r="607" spans="1:28" ht="15.75" customHeight="1">
      <c r="A607" s="113"/>
      <c r="B607" s="113"/>
      <c r="C607" s="104">
        <v>47.73</v>
      </c>
      <c r="D607" s="105" t="s">
        <v>812</v>
      </c>
      <c r="E607" s="33"/>
      <c r="F607" s="42">
        <v>4773</v>
      </c>
      <c r="G607" s="35" t="s">
        <v>8</v>
      </c>
      <c r="H607" s="102"/>
      <c r="I607" s="42">
        <v>4773</v>
      </c>
      <c r="J607" s="35" t="s">
        <v>73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</row>
    <row r="608" spans="1:28" ht="15.75" customHeight="1">
      <c r="A608" s="113"/>
      <c r="B608" s="113"/>
      <c r="C608" s="104">
        <v>47.74</v>
      </c>
      <c r="D608" s="105" t="s">
        <v>814</v>
      </c>
      <c r="E608" s="33"/>
      <c r="F608" s="42">
        <v>4774</v>
      </c>
      <c r="G608" s="35" t="s">
        <v>8</v>
      </c>
      <c r="H608" s="102"/>
      <c r="I608" s="42">
        <v>4774</v>
      </c>
      <c r="J608" s="35" t="s">
        <v>73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</row>
    <row r="609" spans="1:28" ht="15.75" customHeight="1">
      <c r="A609" s="113"/>
      <c r="B609" s="113"/>
      <c r="C609" s="104">
        <v>47.75</v>
      </c>
      <c r="D609" s="105" t="s">
        <v>816</v>
      </c>
      <c r="E609" s="33"/>
      <c r="F609" s="54">
        <v>4775</v>
      </c>
      <c r="G609" s="35" t="s">
        <v>8</v>
      </c>
      <c r="H609" s="102"/>
      <c r="I609" s="54">
        <v>4775</v>
      </c>
      <c r="J609" s="35" t="s">
        <v>73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</row>
    <row r="610" spans="1:28" ht="15.75" customHeight="1">
      <c r="A610" s="99"/>
      <c r="B610" s="99"/>
      <c r="C610" s="52">
        <v>47.76</v>
      </c>
      <c r="D610" s="49" t="s">
        <v>818</v>
      </c>
      <c r="E610" s="102"/>
      <c r="F610" s="42">
        <v>4776</v>
      </c>
      <c r="G610" s="35" t="s">
        <v>73</v>
      </c>
      <c r="H610" s="102"/>
      <c r="I610" s="42">
        <v>4776</v>
      </c>
      <c r="J610" s="35" t="s">
        <v>73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</row>
    <row r="611" spans="1:28" ht="15.75" customHeight="1">
      <c r="A611" s="30"/>
      <c r="B611" s="30"/>
      <c r="C611" s="41">
        <v>47.77</v>
      </c>
      <c r="D611" s="32" t="s">
        <v>820</v>
      </c>
      <c r="E611" s="102"/>
      <c r="F611" s="42">
        <v>4777</v>
      </c>
      <c r="G611" s="35" t="s">
        <v>73</v>
      </c>
      <c r="H611" s="102"/>
      <c r="I611" s="42">
        <v>4777</v>
      </c>
      <c r="J611" s="35" t="s">
        <v>73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</row>
    <row r="612" spans="1:28" ht="15.75" customHeight="1">
      <c r="A612" s="46"/>
      <c r="B612" s="46"/>
      <c r="C612" s="52">
        <v>47.78</v>
      </c>
      <c r="D612" s="49" t="s">
        <v>822</v>
      </c>
      <c r="E612" s="102"/>
      <c r="F612" s="42">
        <v>4778</v>
      </c>
      <c r="G612" s="35" t="s">
        <v>73</v>
      </c>
      <c r="H612" s="102"/>
      <c r="I612" s="42">
        <v>4778</v>
      </c>
      <c r="J612" s="35" t="s">
        <v>73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</row>
    <row r="613" spans="1:28" ht="15.75" customHeight="1">
      <c r="A613" s="30"/>
      <c r="B613" s="30"/>
      <c r="C613" s="41">
        <v>47.79</v>
      </c>
      <c r="D613" s="32" t="s">
        <v>824</v>
      </c>
      <c r="E613" s="102"/>
      <c r="F613" s="42">
        <v>4779</v>
      </c>
      <c r="G613" s="35" t="s">
        <v>73</v>
      </c>
      <c r="H613" s="102"/>
      <c r="I613" s="42">
        <v>4779</v>
      </c>
      <c r="J613" s="35" t="s">
        <v>73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</row>
    <row r="614" spans="1:28" ht="15.75" customHeight="1">
      <c r="A614" s="46"/>
      <c r="B614" s="52">
        <v>47.8</v>
      </c>
      <c r="C614" s="46"/>
      <c r="D614" s="49" t="s">
        <v>1367</v>
      </c>
      <c r="E614" s="102"/>
      <c r="F614" s="34"/>
      <c r="G614" s="35" t="s">
        <v>73</v>
      </c>
      <c r="H614" s="102"/>
      <c r="I614" s="34"/>
      <c r="J614" s="35" t="s">
        <v>73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</row>
    <row r="615" spans="1:28" ht="15.75" customHeight="1">
      <c r="A615" s="53"/>
      <c r="B615" s="53"/>
      <c r="C615" s="41">
        <v>47.81</v>
      </c>
      <c r="D615" s="32" t="s">
        <v>826</v>
      </c>
      <c r="E615" s="102"/>
      <c r="F615" s="42">
        <v>4781</v>
      </c>
      <c r="G615" s="35" t="s">
        <v>73</v>
      </c>
      <c r="H615" s="102"/>
      <c r="I615" s="42">
        <v>4781</v>
      </c>
      <c r="J615" s="35" t="s">
        <v>73</v>
      </c>
      <c r="K615" s="107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</row>
    <row r="616" spans="1:28" ht="15.75" customHeight="1">
      <c r="A616" s="99"/>
      <c r="B616" s="99"/>
      <c r="C616" s="52">
        <v>47.82</v>
      </c>
      <c r="D616" s="49" t="s">
        <v>828</v>
      </c>
      <c r="E616" s="102"/>
      <c r="F616" s="42">
        <v>4782</v>
      </c>
      <c r="G616" s="35" t="s">
        <v>73</v>
      </c>
      <c r="H616" s="102"/>
      <c r="I616" s="42">
        <v>4782</v>
      </c>
      <c r="J616" s="35" t="s">
        <v>73</v>
      </c>
      <c r="K616" s="28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</row>
    <row r="617" spans="1:28" ht="15.75" customHeight="1">
      <c r="A617" s="30"/>
      <c r="B617" s="30"/>
      <c r="C617" s="41">
        <v>47.89</v>
      </c>
      <c r="D617" s="32" t="s">
        <v>830</v>
      </c>
      <c r="E617" s="102"/>
      <c r="F617" s="42">
        <v>4789</v>
      </c>
      <c r="G617" s="35" t="s">
        <v>73</v>
      </c>
      <c r="H617" s="102"/>
      <c r="I617" s="42">
        <v>4789</v>
      </c>
      <c r="J617" s="35" t="s">
        <v>73</v>
      </c>
      <c r="K617" s="107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</row>
    <row r="618" spans="1:28" ht="15.75" customHeight="1">
      <c r="A618" s="46"/>
      <c r="B618" s="52">
        <v>47.9</v>
      </c>
      <c r="C618" s="46"/>
      <c r="D618" s="49" t="s">
        <v>1368</v>
      </c>
      <c r="E618" s="102"/>
      <c r="F618" s="114"/>
      <c r="G618" s="35" t="s">
        <v>73</v>
      </c>
      <c r="H618" s="102"/>
      <c r="I618" s="114"/>
      <c r="J618" s="35" t="s">
        <v>73</v>
      </c>
      <c r="K618" s="115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</row>
    <row r="619" spans="1:28" ht="15.75" customHeight="1">
      <c r="A619" s="33"/>
      <c r="B619" s="33"/>
      <c r="C619" s="104">
        <v>47.91</v>
      </c>
      <c r="D619" s="105" t="s">
        <v>832</v>
      </c>
      <c r="E619" s="33"/>
      <c r="F619" s="54">
        <v>4791</v>
      </c>
      <c r="G619" s="35" t="s">
        <v>8</v>
      </c>
      <c r="H619" s="102"/>
      <c r="I619" s="54">
        <v>4791</v>
      </c>
      <c r="J619" s="35" t="s">
        <v>73</v>
      </c>
      <c r="K619" s="116" t="s">
        <v>1369</v>
      </c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</row>
    <row r="620" spans="1:28" ht="15.75" customHeight="1">
      <c r="A620" s="46"/>
      <c r="B620" s="46"/>
      <c r="C620" s="52">
        <v>47.99</v>
      </c>
      <c r="D620" s="49" t="s">
        <v>835</v>
      </c>
      <c r="E620" s="102"/>
      <c r="F620" s="54">
        <v>4799</v>
      </c>
      <c r="G620" s="35" t="s">
        <v>73</v>
      </c>
      <c r="H620" s="102"/>
      <c r="I620" s="54">
        <v>4799</v>
      </c>
      <c r="J620" s="35" t="s">
        <v>73</v>
      </c>
      <c r="K620" s="107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</row>
    <row r="621" spans="1:28" ht="15.75" customHeight="1">
      <c r="A621" s="85">
        <v>49</v>
      </c>
      <c r="B621" s="46"/>
      <c r="C621" s="46"/>
      <c r="D621" s="49" t="s">
        <v>1370</v>
      </c>
      <c r="E621" s="102"/>
      <c r="F621" s="34"/>
      <c r="G621" s="35" t="s">
        <v>73</v>
      </c>
      <c r="H621" s="102"/>
      <c r="I621" s="34"/>
      <c r="J621" s="35" t="s">
        <v>73</v>
      </c>
      <c r="K621" s="28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</row>
    <row r="622" spans="1:28" ht="15.75" customHeight="1">
      <c r="A622" s="30"/>
      <c r="B622" s="41">
        <v>49.1</v>
      </c>
      <c r="C622" s="30"/>
      <c r="D622" s="32" t="s">
        <v>1371</v>
      </c>
      <c r="E622" s="102"/>
      <c r="F622" s="34"/>
      <c r="G622" s="35" t="s">
        <v>73</v>
      </c>
      <c r="H622" s="102"/>
      <c r="I622" s="34"/>
      <c r="J622" s="35" t="s">
        <v>73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</row>
    <row r="623" spans="1:28" ht="15.75" customHeight="1">
      <c r="A623" s="46"/>
      <c r="B623" s="46"/>
      <c r="C623" s="52">
        <v>49.1</v>
      </c>
      <c r="D623" s="49" t="s">
        <v>837</v>
      </c>
      <c r="E623" s="102"/>
      <c r="F623" s="42">
        <v>4910</v>
      </c>
      <c r="G623" s="35" t="s">
        <v>73</v>
      </c>
      <c r="H623" s="102"/>
      <c r="I623" s="42">
        <v>4910</v>
      </c>
      <c r="J623" s="35" t="s">
        <v>73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</row>
    <row r="624" spans="1:28" ht="15.75" customHeight="1">
      <c r="A624" s="30"/>
      <c r="B624" s="41">
        <v>49.2</v>
      </c>
      <c r="C624" s="30"/>
      <c r="D624" s="32" t="s">
        <v>839</v>
      </c>
      <c r="E624" s="102"/>
      <c r="F624" s="34"/>
      <c r="G624" s="35" t="s">
        <v>73</v>
      </c>
      <c r="H624" s="102"/>
      <c r="I624" s="34"/>
      <c r="J624" s="35" t="s">
        <v>73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</row>
    <row r="625" spans="1:28" ht="15.75" customHeight="1">
      <c r="A625" s="46"/>
      <c r="B625" s="46"/>
      <c r="C625" s="52">
        <v>49.2</v>
      </c>
      <c r="D625" s="49" t="s">
        <v>839</v>
      </c>
      <c r="E625" s="102"/>
      <c r="F625" s="42">
        <v>4920</v>
      </c>
      <c r="G625" s="35" t="s">
        <v>73</v>
      </c>
      <c r="H625" s="102"/>
      <c r="I625" s="42">
        <v>4920</v>
      </c>
      <c r="J625" s="35" t="s">
        <v>73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</row>
    <row r="626" spans="1:28" ht="15.75" customHeight="1">
      <c r="A626" s="30"/>
      <c r="B626" s="41">
        <v>49.3</v>
      </c>
      <c r="C626" s="30"/>
      <c r="D626" s="32" t="s">
        <v>1372</v>
      </c>
      <c r="E626" s="102"/>
      <c r="F626" s="34"/>
      <c r="G626" s="35" t="s">
        <v>73</v>
      </c>
      <c r="H626" s="102"/>
      <c r="I626" s="34"/>
      <c r="J626" s="35" t="s">
        <v>73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</row>
    <row r="627" spans="1:28" ht="15.75" customHeight="1">
      <c r="A627" s="46"/>
      <c r="B627" s="46"/>
      <c r="C627" s="52">
        <v>49.31</v>
      </c>
      <c r="D627" s="49" t="s">
        <v>841</v>
      </c>
      <c r="E627" s="102"/>
      <c r="F627" s="42">
        <v>4931</v>
      </c>
      <c r="G627" s="35" t="s">
        <v>73</v>
      </c>
      <c r="H627" s="102"/>
      <c r="I627" s="42">
        <v>4931</v>
      </c>
      <c r="J627" s="35" t="s">
        <v>73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</row>
    <row r="628" spans="1:28" ht="15.75" customHeight="1">
      <c r="A628" s="30"/>
      <c r="B628" s="30"/>
      <c r="C628" s="41">
        <v>49.32</v>
      </c>
      <c r="D628" s="32" t="s">
        <v>843</v>
      </c>
      <c r="E628" s="102"/>
      <c r="F628" s="42">
        <v>4932</v>
      </c>
      <c r="G628" s="35" t="s">
        <v>73</v>
      </c>
      <c r="H628" s="102"/>
      <c r="I628" s="42">
        <v>4932</v>
      </c>
      <c r="J628" s="35" t="s">
        <v>73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</row>
    <row r="629" spans="1:28" ht="15.75" customHeight="1">
      <c r="A629" s="46"/>
      <c r="B629" s="46"/>
      <c r="C629" s="52">
        <v>49.39</v>
      </c>
      <c r="D629" s="49" t="s">
        <v>845</v>
      </c>
      <c r="E629" s="102"/>
      <c r="F629" s="42">
        <v>4939</v>
      </c>
      <c r="G629" s="35" t="s">
        <v>73</v>
      </c>
      <c r="H629" s="102"/>
      <c r="I629" s="42">
        <v>4939</v>
      </c>
      <c r="J629" s="35" t="s">
        <v>73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</row>
    <row r="630" spans="1:28" ht="15.75" customHeight="1">
      <c r="A630" s="33"/>
      <c r="B630" s="104">
        <v>49.4</v>
      </c>
      <c r="C630" s="33"/>
      <c r="D630" s="105" t="s">
        <v>1373</v>
      </c>
      <c r="E630" s="33"/>
      <c r="F630" s="34"/>
      <c r="G630" s="35" t="s">
        <v>8</v>
      </c>
      <c r="H630" s="102"/>
      <c r="I630" s="34"/>
      <c r="J630" s="35" t="s">
        <v>73</v>
      </c>
      <c r="K630" s="117" t="s">
        <v>1374</v>
      </c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</row>
    <row r="631" spans="1:28" ht="15.75" customHeight="1">
      <c r="A631" s="46"/>
      <c r="B631" s="46"/>
      <c r="C631" s="52">
        <v>49.41</v>
      </c>
      <c r="D631" s="49" t="s">
        <v>847</v>
      </c>
      <c r="E631" s="102"/>
      <c r="F631" s="42">
        <v>4941</v>
      </c>
      <c r="G631" s="35" t="s">
        <v>73</v>
      </c>
      <c r="H631" s="102"/>
      <c r="I631" s="42">
        <v>4941</v>
      </c>
      <c r="J631" s="35" t="s">
        <v>73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</row>
    <row r="632" spans="1:28" ht="15.75" customHeight="1">
      <c r="A632" s="30"/>
      <c r="B632" s="30"/>
      <c r="C632" s="41">
        <v>49.42</v>
      </c>
      <c r="D632" s="32" t="s">
        <v>849</v>
      </c>
      <c r="E632" s="102"/>
      <c r="F632" s="42">
        <v>4942</v>
      </c>
      <c r="G632" s="35" t="s">
        <v>73</v>
      </c>
      <c r="H632" s="102"/>
      <c r="I632" s="42">
        <v>4942</v>
      </c>
      <c r="J632" s="35" t="s">
        <v>73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</row>
    <row r="633" spans="1:28" ht="15.75" customHeight="1">
      <c r="A633" s="46"/>
      <c r="B633" s="52">
        <v>49.5</v>
      </c>
      <c r="C633" s="46"/>
      <c r="D633" s="49" t="s">
        <v>851</v>
      </c>
      <c r="E633" s="102"/>
      <c r="F633" s="34"/>
      <c r="G633" s="35" t="s">
        <v>73</v>
      </c>
      <c r="H633" s="102"/>
      <c r="I633" s="34"/>
      <c r="J633" s="35" t="s">
        <v>73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</row>
    <row r="634" spans="1:28" ht="15.75" customHeight="1">
      <c r="A634" s="30"/>
      <c r="B634" s="30"/>
      <c r="C634" s="41">
        <v>49.5</v>
      </c>
      <c r="D634" s="32" t="s">
        <v>851</v>
      </c>
      <c r="E634" s="102"/>
      <c r="F634" s="54">
        <v>4950</v>
      </c>
      <c r="G634" s="35" t="s">
        <v>73</v>
      </c>
      <c r="H634" s="102"/>
      <c r="I634" s="54">
        <v>4950</v>
      </c>
      <c r="J634" s="35" t="s">
        <v>73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</row>
    <row r="635" spans="1:28" ht="15.75" customHeight="1">
      <c r="A635" s="85">
        <v>50</v>
      </c>
      <c r="B635" s="46"/>
      <c r="C635" s="46"/>
      <c r="D635" s="49" t="s">
        <v>1375</v>
      </c>
      <c r="E635" s="102"/>
      <c r="F635" s="34"/>
      <c r="G635" s="35" t="s">
        <v>73</v>
      </c>
      <c r="H635" s="102"/>
      <c r="I635" s="34"/>
      <c r="J635" s="35" t="s">
        <v>73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</row>
    <row r="636" spans="1:28" ht="15.75" customHeight="1">
      <c r="A636" s="30"/>
      <c r="B636" s="41">
        <v>50.1</v>
      </c>
      <c r="C636" s="30"/>
      <c r="D636" s="32" t="s">
        <v>852</v>
      </c>
      <c r="E636" s="102"/>
      <c r="F636" s="34"/>
      <c r="G636" s="35" t="s">
        <v>73</v>
      </c>
      <c r="H636" s="102"/>
      <c r="I636" s="34"/>
      <c r="J636" s="35" t="s">
        <v>73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</row>
    <row r="637" spans="1:28" ht="15.75" customHeight="1">
      <c r="A637" s="46"/>
      <c r="B637" s="46"/>
      <c r="C637" s="52">
        <v>50.1</v>
      </c>
      <c r="D637" s="49" t="s">
        <v>852</v>
      </c>
      <c r="E637" s="102"/>
      <c r="F637" s="42">
        <v>5010</v>
      </c>
      <c r="G637" s="35" t="s">
        <v>73</v>
      </c>
      <c r="H637" s="102"/>
      <c r="I637" s="42">
        <v>5010</v>
      </c>
      <c r="J637" s="35" t="s">
        <v>73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</row>
    <row r="638" spans="1:28" ht="15.75" customHeight="1">
      <c r="A638" s="30"/>
      <c r="B638" s="41">
        <v>50.2</v>
      </c>
      <c r="C638" s="30"/>
      <c r="D638" s="32" t="s">
        <v>854</v>
      </c>
      <c r="E638" s="102"/>
      <c r="F638" s="34"/>
      <c r="G638" s="35" t="s">
        <v>73</v>
      </c>
      <c r="H638" s="102"/>
      <c r="I638" s="34"/>
      <c r="J638" s="35" t="s">
        <v>73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</row>
    <row r="639" spans="1:28" ht="15.75" customHeight="1">
      <c r="A639" s="46"/>
      <c r="B639" s="46"/>
      <c r="C639" s="52">
        <v>50.2</v>
      </c>
      <c r="D639" s="49" t="s">
        <v>854</v>
      </c>
      <c r="E639" s="102"/>
      <c r="F639" s="42">
        <v>5020</v>
      </c>
      <c r="G639" s="35" t="s">
        <v>73</v>
      </c>
      <c r="H639" s="102"/>
      <c r="I639" s="42">
        <v>5020</v>
      </c>
      <c r="J639" s="35" t="s">
        <v>73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</row>
    <row r="640" spans="1:28" ht="15.75" customHeight="1">
      <c r="A640" s="30"/>
      <c r="B640" s="41">
        <v>50.3</v>
      </c>
      <c r="C640" s="30"/>
      <c r="D640" s="32" t="s">
        <v>856</v>
      </c>
      <c r="E640" s="102"/>
      <c r="F640" s="34"/>
      <c r="G640" s="35" t="s">
        <v>73</v>
      </c>
      <c r="H640" s="102"/>
      <c r="I640" s="34"/>
      <c r="J640" s="35" t="s">
        <v>73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</row>
    <row r="641" spans="1:28" ht="15.75" customHeight="1">
      <c r="A641" s="46"/>
      <c r="B641" s="46"/>
      <c r="C641" s="52">
        <v>50.3</v>
      </c>
      <c r="D641" s="49" t="s">
        <v>856</v>
      </c>
      <c r="E641" s="102"/>
      <c r="F641" s="42">
        <v>5030</v>
      </c>
      <c r="G641" s="35" t="s">
        <v>73</v>
      </c>
      <c r="H641" s="102"/>
      <c r="I641" s="42">
        <v>5030</v>
      </c>
      <c r="J641" s="35" t="s">
        <v>73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</row>
    <row r="642" spans="1:28" ht="15.75" customHeight="1">
      <c r="A642" s="30"/>
      <c r="B642" s="41">
        <v>50.4</v>
      </c>
      <c r="C642" s="30"/>
      <c r="D642" s="32" t="s">
        <v>858</v>
      </c>
      <c r="E642" s="102"/>
      <c r="F642" s="34"/>
      <c r="G642" s="35" t="s">
        <v>73</v>
      </c>
      <c r="H642" s="102"/>
      <c r="I642" s="34"/>
      <c r="J642" s="35" t="s">
        <v>73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</row>
    <row r="643" spans="1:28" ht="15.75" customHeight="1">
      <c r="A643" s="46"/>
      <c r="B643" s="46"/>
      <c r="C643" s="52">
        <v>50.4</v>
      </c>
      <c r="D643" s="49" t="s">
        <v>858</v>
      </c>
      <c r="E643" s="102"/>
      <c r="F643" s="54">
        <v>5040</v>
      </c>
      <c r="G643" s="35" t="s">
        <v>73</v>
      </c>
      <c r="H643" s="102"/>
      <c r="I643" s="54">
        <v>5040</v>
      </c>
      <c r="J643" s="35" t="s">
        <v>73</v>
      </c>
      <c r="K643" s="107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</row>
    <row r="644" spans="1:28" ht="15.75" customHeight="1">
      <c r="A644" s="66">
        <v>51</v>
      </c>
      <c r="B644" s="30"/>
      <c r="C644" s="30"/>
      <c r="D644" s="32" t="s">
        <v>1377</v>
      </c>
      <c r="E644" s="102"/>
      <c r="F644" s="34"/>
      <c r="G644" s="35" t="s">
        <v>73</v>
      </c>
      <c r="H644" s="102"/>
      <c r="I644" s="34"/>
      <c r="J644" s="35" t="s">
        <v>73</v>
      </c>
      <c r="K644" s="118" t="str">
        <f>HYPERLINK("https://kryeministri-ks.net/wp-content/uploads/2020/03/Scan-14-Mar-2020.pdf","PËRVEÇ FURNIZIMIT ME NDIHMA HUMANITARE DHE LINJAVE TE VEÇANTA TË LEJUARA NGA QEVERIA")</f>
        <v>PËRVEÇ FURNIZIMIT ME NDIHMA HUMANITARE DHE LINJAVE TE VEÇANTA TË LEJUARA NGA QEVERIA</v>
      </c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</row>
    <row r="645" spans="1:28" ht="15.75" customHeight="1">
      <c r="A645" s="46"/>
      <c r="B645" s="52">
        <v>51.1</v>
      </c>
      <c r="C645" s="46"/>
      <c r="D645" s="49" t="s">
        <v>860</v>
      </c>
      <c r="E645" s="102"/>
      <c r="F645" s="34"/>
      <c r="G645" s="35" t="s">
        <v>73</v>
      </c>
      <c r="H645" s="102"/>
      <c r="I645" s="34"/>
      <c r="J645" s="35" t="s">
        <v>73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</row>
    <row r="646" spans="1:28" ht="15.75" customHeight="1">
      <c r="A646" s="30"/>
      <c r="B646" s="30"/>
      <c r="C646" s="41">
        <v>51.1</v>
      </c>
      <c r="D646" s="32" t="s">
        <v>860</v>
      </c>
      <c r="E646" s="102"/>
      <c r="F646" s="42">
        <v>5110</v>
      </c>
      <c r="G646" s="35" t="s">
        <v>73</v>
      </c>
      <c r="H646" s="102"/>
      <c r="I646" s="42">
        <v>5110</v>
      </c>
      <c r="J646" s="35" t="s">
        <v>73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</row>
    <row r="647" spans="1:28" ht="15.75" customHeight="1">
      <c r="A647" s="46"/>
      <c r="B647" s="52">
        <v>51.2</v>
      </c>
      <c r="C647" s="46"/>
      <c r="D647" s="49" t="s">
        <v>1378</v>
      </c>
      <c r="E647" s="102"/>
      <c r="F647" s="34"/>
      <c r="G647" s="35" t="s">
        <v>73</v>
      </c>
      <c r="H647" s="102"/>
      <c r="I647" s="34"/>
      <c r="J647" s="35" t="s">
        <v>73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</row>
    <row r="648" spans="1:28" ht="15.75" customHeight="1">
      <c r="A648" s="30"/>
      <c r="B648" s="30"/>
      <c r="C648" s="41">
        <v>51.21</v>
      </c>
      <c r="D648" s="32" t="s">
        <v>862</v>
      </c>
      <c r="E648" s="102"/>
      <c r="F648" s="42">
        <v>5121</v>
      </c>
      <c r="G648" s="35" t="s">
        <v>73</v>
      </c>
      <c r="H648" s="102"/>
      <c r="I648" s="42">
        <v>5121</v>
      </c>
      <c r="J648" s="35" t="s">
        <v>73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</row>
    <row r="649" spans="1:28" ht="15.75" customHeight="1">
      <c r="A649" s="46"/>
      <c r="B649" s="46"/>
      <c r="C649" s="52">
        <v>51.22</v>
      </c>
      <c r="D649" s="49" t="s">
        <v>864</v>
      </c>
      <c r="E649" s="102"/>
      <c r="F649" s="54">
        <v>5122</v>
      </c>
      <c r="G649" s="35" t="s">
        <v>73</v>
      </c>
      <c r="H649" s="102"/>
      <c r="I649" s="54">
        <v>5122</v>
      </c>
      <c r="J649" s="35" t="s">
        <v>73</v>
      </c>
      <c r="K649" s="107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</row>
    <row r="650" spans="1:28" ht="15.75" customHeight="1">
      <c r="A650" s="66">
        <v>52</v>
      </c>
      <c r="B650" s="30"/>
      <c r="C650" s="30"/>
      <c r="D650" s="32" t="s">
        <v>1380</v>
      </c>
      <c r="E650" s="102"/>
      <c r="F650" s="34"/>
      <c r="G650" s="35" t="s">
        <v>73</v>
      </c>
      <c r="H650" s="102"/>
      <c r="I650" s="34"/>
      <c r="J650" s="35" t="s">
        <v>73</v>
      </c>
      <c r="K650" s="118" t="str">
        <f>HYPERLINK("https://kryeministri-ks.net/wp-content/uploads/2020/03/Scan-14-Mar-2020.pdf","PËRVEÇ NË MBËSHTETJE TË FURNIZIMIT ME NDIHMA HUMANITARE DHE LINJAVE TE VEÇANTA TË LEJUARA NGA QEVERIA")</f>
        <v>PËRVEÇ NË MBËSHTETJE TË FURNIZIMIT ME NDIHMA HUMANITARE DHE LINJAVE TE VEÇANTA TË LEJUARA NGA QEVERIA</v>
      </c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</row>
    <row r="651" spans="1:28" ht="15.75" customHeight="1">
      <c r="A651" s="46"/>
      <c r="B651" s="52">
        <v>52.1</v>
      </c>
      <c r="C651" s="46"/>
      <c r="D651" s="49" t="s">
        <v>866</v>
      </c>
      <c r="E651" s="102"/>
      <c r="F651" s="34"/>
      <c r="G651" s="35" t="s">
        <v>73</v>
      </c>
      <c r="H651" s="102"/>
      <c r="I651" s="34"/>
      <c r="J651" s="35" t="s">
        <v>73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</row>
    <row r="652" spans="1:28" ht="15.75" customHeight="1">
      <c r="A652" s="30"/>
      <c r="B652" s="30"/>
      <c r="C652" s="41">
        <v>52.1</v>
      </c>
      <c r="D652" s="32" t="s">
        <v>866</v>
      </c>
      <c r="E652" s="102"/>
      <c r="F652" s="42">
        <v>5210</v>
      </c>
      <c r="G652" s="35" t="s">
        <v>73</v>
      </c>
      <c r="H652" s="102"/>
      <c r="I652" s="42">
        <v>5210</v>
      </c>
      <c r="J652" s="35" t="s">
        <v>73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</row>
    <row r="653" spans="1:28" ht="15.75" customHeight="1">
      <c r="A653" s="46"/>
      <c r="B653" s="52">
        <v>52.2</v>
      </c>
      <c r="C653" s="46"/>
      <c r="D653" s="49" t="s">
        <v>1382</v>
      </c>
      <c r="E653" s="102"/>
      <c r="F653" s="34"/>
      <c r="G653" s="35" t="s">
        <v>73</v>
      </c>
      <c r="H653" s="102"/>
      <c r="I653" s="34"/>
      <c r="J653" s="35" t="s">
        <v>73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</row>
    <row r="654" spans="1:28" ht="15.75" customHeight="1">
      <c r="A654" s="30"/>
      <c r="B654" s="30"/>
      <c r="C654" s="41">
        <v>52.21</v>
      </c>
      <c r="D654" s="32" t="s">
        <v>868</v>
      </c>
      <c r="E654" s="102"/>
      <c r="F654" s="42">
        <v>5221</v>
      </c>
      <c r="G654" s="35" t="s">
        <v>73</v>
      </c>
      <c r="H654" s="102"/>
      <c r="I654" s="42">
        <v>5221</v>
      </c>
      <c r="J654" s="35" t="s">
        <v>73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</row>
    <row r="655" spans="1:28" ht="15.75" customHeight="1">
      <c r="A655" s="46"/>
      <c r="B655" s="46"/>
      <c r="C655" s="52">
        <v>52.22</v>
      </c>
      <c r="D655" s="49" t="s">
        <v>870</v>
      </c>
      <c r="E655" s="102"/>
      <c r="F655" s="42">
        <v>5222</v>
      </c>
      <c r="G655" s="35" t="s">
        <v>73</v>
      </c>
      <c r="H655" s="102"/>
      <c r="I655" s="42">
        <v>5222</v>
      </c>
      <c r="J655" s="35" t="s">
        <v>73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</row>
    <row r="656" spans="1:28" ht="15.75" customHeight="1">
      <c r="A656" s="30"/>
      <c r="B656" s="30"/>
      <c r="C656" s="41">
        <v>52.23</v>
      </c>
      <c r="D656" s="32" t="s">
        <v>872</v>
      </c>
      <c r="E656" s="102"/>
      <c r="F656" s="42">
        <v>5223</v>
      </c>
      <c r="G656" s="35" t="s">
        <v>73</v>
      </c>
      <c r="H656" s="102"/>
      <c r="I656" s="42">
        <v>5223</v>
      </c>
      <c r="J656" s="35" t="s">
        <v>73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</row>
    <row r="657" spans="1:28" ht="15.75" customHeight="1">
      <c r="A657" s="46"/>
      <c r="B657" s="46"/>
      <c r="C657" s="52">
        <v>52.24</v>
      </c>
      <c r="D657" s="49" t="s">
        <v>874</v>
      </c>
      <c r="E657" s="102"/>
      <c r="F657" s="42">
        <v>5224</v>
      </c>
      <c r="G657" s="35" t="s">
        <v>73</v>
      </c>
      <c r="H657" s="102"/>
      <c r="I657" s="42">
        <v>5224</v>
      </c>
      <c r="J657" s="35" t="s">
        <v>73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</row>
    <row r="658" spans="1:28" ht="15.75" customHeight="1">
      <c r="A658" s="30"/>
      <c r="B658" s="30"/>
      <c r="C658" s="41">
        <v>52.29</v>
      </c>
      <c r="D658" s="32" t="s">
        <v>876</v>
      </c>
      <c r="E658" s="102"/>
      <c r="F658" s="54">
        <v>5229</v>
      </c>
      <c r="G658" s="35" t="s">
        <v>73</v>
      </c>
      <c r="H658" s="102"/>
      <c r="I658" s="54">
        <v>5229</v>
      </c>
      <c r="J658" s="35" t="s">
        <v>73</v>
      </c>
      <c r="K658" s="107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</row>
    <row r="659" spans="1:28" ht="15.75" customHeight="1">
      <c r="A659" s="85">
        <v>53</v>
      </c>
      <c r="B659" s="46"/>
      <c r="C659" s="46"/>
      <c r="D659" s="49" t="s">
        <v>1383</v>
      </c>
      <c r="E659" s="33"/>
      <c r="F659" s="34"/>
      <c r="G659" s="35" t="s">
        <v>8</v>
      </c>
      <c r="H659" s="102"/>
      <c r="I659" s="34"/>
      <c r="J659" s="35" t="s">
        <v>73</v>
      </c>
      <c r="K659" s="119" t="str">
        <f>HYPERLINK("https://meptinis.rks-gov.net/Page.aspx?id=1,%203,882","NË MASËN E LEJUAR NGA URDHËRESA E MEPTINIS, dt. 17.03.2020")</f>
        <v>NË MASËN E LEJUAR NGA URDHËRESA E MEPTINIS, dt. 17.03.2020</v>
      </c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</row>
    <row r="660" spans="1:28" ht="15.75" customHeight="1">
      <c r="A660" s="30"/>
      <c r="B660" s="41">
        <v>53.1</v>
      </c>
      <c r="C660" s="30"/>
      <c r="D660" s="32" t="s">
        <v>878</v>
      </c>
      <c r="E660" s="33"/>
      <c r="F660" s="34"/>
      <c r="G660" s="35" t="s">
        <v>8</v>
      </c>
      <c r="H660" s="102"/>
      <c r="I660" s="34"/>
      <c r="J660" s="35" t="s">
        <v>73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</row>
    <row r="661" spans="1:28" ht="15.75" customHeight="1">
      <c r="A661" s="46"/>
      <c r="B661" s="46"/>
      <c r="C661" s="52">
        <v>53.1</v>
      </c>
      <c r="D661" s="49" t="s">
        <v>878</v>
      </c>
      <c r="E661" s="33"/>
      <c r="F661" s="42">
        <v>5310</v>
      </c>
      <c r="G661" s="35" t="s">
        <v>8</v>
      </c>
      <c r="H661" s="102"/>
      <c r="I661" s="42">
        <v>5310</v>
      </c>
      <c r="J661" s="35" t="s">
        <v>73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</row>
    <row r="662" spans="1:28" ht="15.75" customHeight="1">
      <c r="A662" s="30"/>
      <c r="B662" s="41">
        <v>53.2</v>
      </c>
      <c r="C662" s="30"/>
      <c r="D662" s="32" t="s">
        <v>880</v>
      </c>
      <c r="E662" s="33"/>
      <c r="F662" s="34"/>
      <c r="G662" s="35" t="s">
        <v>8</v>
      </c>
      <c r="H662" s="102"/>
      <c r="I662" s="34"/>
      <c r="J662" s="35" t="s">
        <v>73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</row>
    <row r="663" spans="1:28" ht="15.75" customHeight="1">
      <c r="A663" s="46"/>
      <c r="B663" s="46"/>
      <c r="C663" s="52">
        <v>53.2</v>
      </c>
      <c r="D663" s="49" t="s">
        <v>880</v>
      </c>
      <c r="E663" s="33"/>
      <c r="F663" s="54">
        <v>5320</v>
      </c>
      <c r="G663" s="35" t="s">
        <v>8</v>
      </c>
      <c r="H663" s="102"/>
      <c r="I663" s="54">
        <v>5320</v>
      </c>
      <c r="J663" s="35" t="s">
        <v>73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</row>
    <row r="664" spans="1:28" ht="15.75" customHeight="1">
      <c r="A664" s="85">
        <v>55</v>
      </c>
      <c r="B664" s="46"/>
      <c r="C664" s="46"/>
      <c r="D664" s="49" t="s">
        <v>1384</v>
      </c>
      <c r="E664" s="33"/>
      <c r="F664" s="34"/>
      <c r="G664" s="35" t="s">
        <v>8</v>
      </c>
      <c r="H664" s="102"/>
      <c r="I664" s="34"/>
      <c r="J664" s="35" t="s">
        <v>73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</row>
    <row r="665" spans="1:28" ht="15.75" customHeight="1">
      <c r="A665" s="30"/>
      <c r="B665" s="41">
        <v>55.1</v>
      </c>
      <c r="C665" s="30"/>
      <c r="D665" s="32" t="s">
        <v>882</v>
      </c>
      <c r="E665" s="33"/>
      <c r="F665" s="34"/>
      <c r="G665" s="35" t="s">
        <v>8</v>
      </c>
      <c r="H665" s="102"/>
      <c r="I665" s="34"/>
      <c r="J665" s="35" t="s">
        <v>73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</row>
    <row r="666" spans="1:28" ht="15.75" customHeight="1">
      <c r="A666" s="46"/>
      <c r="B666" s="46"/>
      <c r="C666" s="52">
        <v>55.1</v>
      </c>
      <c r="D666" s="49" t="s">
        <v>882</v>
      </c>
      <c r="E666" s="33"/>
      <c r="F666" s="42">
        <v>5510</v>
      </c>
      <c r="G666" s="35" t="s">
        <v>8</v>
      </c>
      <c r="H666" s="102"/>
      <c r="I666" s="42">
        <v>5510</v>
      </c>
      <c r="J666" s="35" t="s">
        <v>73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</row>
    <row r="667" spans="1:28" ht="15.75" customHeight="1">
      <c r="A667" s="30"/>
      <c r="B667" s="41">
        <v>55.2</v>
      </c>
      <c r="C667" s="30"/>
      <c r="D667" s="32" t="s">
        <v>884</v>
      </c>
      <c r="E667" s="33"/>
      <c r="F667" s="34"/>
      <c r="G667" s="35" t="s">
        <v>8</v>
      </c>
      <c r="H667" s="102"/>
      <c r="I667" s="34"/>
      <c r="J667" s="35" t="s">
        <v>73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</row>
    <row r="668" spans="1:28" ht="15.75" customHeight="1">
      <c r="A668" s="46"/>
      <c r="B668" s="46"/>
      <c r="C668" s="52">
        <v>55.2</v>
      </c>
      <c r="D668" s="49" t="s">
        <v>884</v>
      </c>
      <c r="E668" s="33"/>
      <c r="F668" s="42">
        <v>5520</v>
      </c>
      <c r="G668" s="35" t="s">
        <v>8</v>
      </c>
      <c r="H668" s="102"/>
      <c r="I668" s="42">
        <v>5520</v>
      </c>
      <c r="J668" s="35" t="s">
        <v>73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</row>
    <row r="669" spans="1:28" ht="15.75" customHeight="1">
      <c r="A669" s="30"/>
      <c r="B669" s="41">
        <v>55.3</v>
      </c>
      <c r="C669" s="30"/>
      <c r="D669" s="32" t="s">
        <v>886</v>
      </c>
      <c r="E669" s="33"/>
      <c r="F669" s="34"/>
      <c r="G669" s="35" t="s">
        <v>8</v>
      </c>
      <c r="H669" s="102"/>
      <c r="I669" s="34"/>
      <c r="J669" s="35" t="s">
        <v>73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</row>
    <row r="670" spans="1:28" ht="15.75" customHeight="1">
      <c r="A670" s="46"/>
      <c r="B670" s="46"/>
      <c r="C670" s="52">
        <v>55.3</v>
      </c>
      <c r="D670" s="49" t="s">
        <v>886</v>
      </c>
      <c r="E670" s="33"/>
      <c r="F670" s="42">
        <v>5530</v>
      </c>
      <c r="G670" s="35" t="s">
        <v>8</v>
      </c>
      <c r="H670" s="102"/>
      <c r="I670" s="42">
        <v>5530</v>
      </c>
      <c r="J670" s="35" t="s">
        <v>73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</row>
    <row r="671" spans="1:28" ht="15.75" customHeight="1">
      <c r="A671" s="30"/>
      <c r="B671" s="41">
        <v>55.9</v>
      </c>
      <c r="C671" s="30"/>
      <c r="D671" s="32" t="s">
        <v>888</v>
      </c>
      <c r="E671" s="33"/>
      <c r="F671" s="34"/>
      <c r="G671" s="35" t="s">
        <v>8</v>
      </c>
      <c r="H671" s="102"/>
      <c r="I671" s="34"/>
      <c r="J671" s="35" t="s">
        <v>73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</row>
    <row r="672" spans="1:28" ht="15.75" customHeight="1">
      <c r="A672" s="46"/>
      <c r="B672" s="46"/>
      <c r="C672" s="52">
        <v>55.9</v>
      </c>
      <c r="D672" s="49" t="s">
        <v>888</v>
      </c>
      <c r="E672" s="33"/>
      <c r="F672" s="54">
        <v>5590</v>
      </c>
      <c r="G672" s="35" t="s">
        <v>8</v>
      </c>
      <c r="H672" s="102"/>
      <c r="I672" s="54">
        <v>5590</v>
      </c>
      <c r="J672" s="35" t="s">
        <v>73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</row>
    <row r="673" spans="1:28" ht="15.75" customHeight="1">
      <c r="A673" s="66">
        <v>56</v>
      </c>
      <c r="B673" s="30"/>
      <c r="C673" s="30"/>
      <c r="D673" s="32" t="s">
        <v>1385</v>
      </c>
      <c r="E673" s="102"/>
      <c r="F673" s="34"/>
      <c r="G673" s="35" t="s">
        <v>73</v>
      </c>
      <c r="H673" s="102"/>
      <c r="I673" s="34"/>
      <c r="J673" s="35" t="s">
        <v>73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</row>
    <row r="674" spans="1:28" ht="15.75" customHeight="1">
      <c r="A674" s="46"/>
      <c r="B674" s="52">
        <v>56.1</v>
      </c>
      <c r="C674" s="46"/>
      <c r="D674" s="49" t="s">
        <v>891</v>
      </c>
      <c r="E674" s="102"/>
      <c r="F674" s="34"/>
      <c r="G674" s="35" t="s">
        <v>73</v>
      </c>
      <c r="H674" s="102"/>
      <c r="I674" s="34"/>
      <c r="J674" s="35" t="s">
        <v>73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</row>
    <row r="675" spans="1:28" ht="15.75" customHeight="1">
      <c r="A675" s="30"/>
      <c r="B675" s="30"/>
      <c r="C675" s="41">
        <v>56.1</v>
      </c>
      <c r="D675" s="32" t="s">
        <v>891</v>
      </c>
      <c r="E675" s="102"/>
      <c r="F675" s="42">
        <v>5610</v>
      </c>
      <c r="G675" s="35" t="s">
        <v>73</v>
      </c>
      <c r="H675" s="102"/>
      <c r="I675" s="42">
        <v>5610</v>
      </c>
      <c r="J675" s="35" t="s">
        <v>73</v>
      </c>
      <c r="K675" s="107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</row>
    <row r="676" spans="1:28" ht="15.75" customHeight="1">
      <c r="A676" s="113"/>
      <c r="B676" s="104">
        <v>56.2</v>
      </c>
      <c r="C676" s="113"/>
      <c r="D676" s="105" t="s">
        <v>1376</v>
      </c>
      <c r="E676" s="33"/>
      <c r="F676" s="34"/>
      <c r="G676" s="35" t="s">
        <v>8</v>
      </c>
      <c r="H676" s="102"/>
      <c r="I676" s="34"/>
      <c r="J676" s="35" t="s">
        <v>73</v>
      </c>
      <c r="K676" s="120" t="s">
        <v>1386</v>
      </c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</row>
    <row r="677" spans="1:28" ht="15.75" customHeight="1">
      <c r="A677" s="33"/>
      <c r="B677" s="33"/>
      <c r="C677" s="104">
        <v>56.21</v>
      </c>
      <c r="D677" s="105" t="s">
        <v>893</v>
      </c>
      <c r="E677" s="33"/>
      <c r="F677" s="42">
        <v>5621</v>
      </c>
      <c r="G677" s="35" t="s">
        <v>8</v>
      </c>
      <c r="H677" s="102"/>
      <c r="I677" s="42">
        <v>5621</v>
      </c>
      <c r="J677" s="35" t="s">
        <v>73</v>
      </c>
      <c r="K677" s="120" t="s">
        <v>1386</v>
      </c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</row>
    <row r="678" spans="1:28" ht="15.75" customHeight="1">
      <c r="A678" s="46"/>
      <c r="B678" s="46"/>
      <c r="C678" s="52">
        <v>56.29</v>
      </c>
      <c r="D678" s="49" t="s">
        <v>895</v>
      </c>
      <c r="E678" s="102"/>
      <c r="F678" s="42">
        <v>5629</v>
      </c>
      <c r="G678" s="35" t="s">
        <v>73</v>
      </c>
      <c r="H678" s="102"/>
      <c r="I678" s="42">
        <v>5629</v>
      </c>
      <c r="J678" s="35" t="s">
        <v>73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</row>
    <row r="679" spans="1:28" ht="15.75" customHeight="1">
      <c r="A679" s="30"/>
      <c r="B679" s="41">
        <v>56.3</v>
      </c>
      <c r="C679" s="30"/>
      <c r="D679" s="32" t="s">
        <v>897</v>
      </c>
      <c r="E679" s="102"/>
      <c r="F679" s="34"/>
      <c r="G679" s="35" t="s">
        <v>73</v>
      </c>
      <c r="H679" s="102"/>
      <c r="I679" s="34"/>
      <c r="J679" s="35" t="s">
        <v>73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</row>
    <row r="680" spans="1:28" ht="15.75" customHeight="1">
      <c r="A680" s="46"/>
      <c r="B680" s="46"/>
      <c r="C680" s="52">
        <v>56.3</v>
      </c>
      <c r="D680" s="49" t="s">
        <v>897</v>
      </c>
      <c r="E680" s="102"/>
      <c r="F680" s="54">
        <v>5630</v>
      </c>
      <c r="G680" s="35" t="s">
        <v>73</v>
      </c>
      <c r="H680" s="102"/>
      <c r="I680" s="54">
        <v>5630</v>
      </c>
      <c r="J680" s="35" t="s">
        <v>73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</row>
    <row r="681" spans="1:28" ht="15.75" customHeight="1">
      <c r="A681" s="85">
        <v>58</v>
      </c>
      <c r="B681" s="46"/>
      <c r="C681" s="46"/>
      <c r="D681" s="49" t="s">
        <v>1387</v>
      </c>
      <c r="E681" s="102"/>
      <c r="F681" s="34"/>
      <c r="G681" s="35" t="s">
        <v>73</v>
      </c>
      <c r="H681" s="102"/>
      <c r="I681" s="34"/>
      <c r="J681" s="35" t="s">
        <v>73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</row>
    <row r="682" spans="1:28" ht="15.75" customHeight="1">
      <c r="A682" s="30"/>
      <c r="B682" s="41">
        <v>58.1</v>
      </c>
      <c r="C682" s="30"/>
      <c r="D682" s="32" t="s">
        <v>1388</v>
      </c>
      <c r="E682" s="102"/>
      <c r="F682" s="34"/>
      <c r="G682" s="35" t="s">
        <v>73</v>
      </c>
      <c r="H682" s="102"/>
      <c r="I682" s="34"/>
      <c r="J682" s="35" t="s">
        <v>73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</row>
    <row r="683" spans="1:28" ht="15.75" customHeight="1">
      <c r="A683" s="46"/>
      <c r="B683" s="46"/>
      <c r="C683" s="52">
        <v>58.11</v>
      </c>
      <c r="D683" s="49" t="s">
        <v>899</v>
      </c>
      <c r="E683" s="102"/>
      <c r="F683" s="42">
        <v>5811</v>
      </c>
      <c r="G683" s="35" t="s">
        <v>73</v>
      </c>
      <c r="H683" s="102"/>
      <c r="I683" s="42">
        <v>5811</v>
      </c>
      <c r="J683" s="35" t="s">
        <v>73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</row>
    <row r="684" spans="1:28" ht="15.75" customHeight="1">
      <c r="A684" s="30"/>
      <c r="B684" s="30"/>
      <c r="C684" s="41">
        <v>58.12</v>
      </c>
      <c r="D684" s="32" t="s">
        <v>901</v>
      </c>
      <c r="E684" s="102"/>
      <c r="F684" s="42">
        <v>5812</v>
      </c>
      <c r="G684" s="35" t="s">
        <v>73</v>
      </c>
      <c r="H684" s="102"/>
      <c r="I684" s="42">
        <v>5812</v>
      </c>
      <c r="J684" s="35" t="s">
        <v>73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</row>
    <row r="685" spans="1:28" ht="15.75" customHeight="1">
      <c r="A685" s="46"/>
      <c r="B685" s="46"/>
      <c r="C685" s="52">
        <v>58.13</v>
      </c>
      <c r="D685" s="49" t="s">
        <v>903</v>
      </c>
      <c r="E685" s="102"/>
      <c r="F685" s="42">
        <v>5813</v>
      </c>
      <c r="G685" s="35" t="s">
        <v>73</v>
      </c>
      <c r="H685" s="102"/>
      <c r="I685" s="42">
        <v>5813</v>
      </c>
      <c r="J685" s="35" t="s">
        <v>73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</row>
    <row r="686" spans="1:28" ht="15.75" customHeight="1">
      <c r="A686" s="30"/>
      <c r="B686" s="30"/>
      <c r="C686" s="41">
        <v>58.14</v>
      </c>
      <c r="D686" s="32" t="s">
        <v>905</v>
      </c>
      <c r="E686" s="102"/>
      <c r="F686" s="42">
        <v>5814</v>
      </c>
      <c r="G686" s="35" t="s">
        <v>73</v>
      </c>
      <c r="H686" s="102"/>
      <c r="I686" s="42">
        <v>5814</v>
      </c>
      <c r="J686" s="35" t="s">
        <v>73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</row>
    <row r="687" spans="1:28" ht="15.75" customHeight="1">
      <c r="A687" s="46"/>
      <c r="B687" s="46"/>
      <c r="C687" s="52">
        <v>58.19</v>
      </c>
      <c r="D687" s="49" t="s">
        <v>907</v>
      </c>
      <c r="E687" s="102"/>
      <c r="F687" s="54">
        <v>5819</v>
      </c>
      <c r="G687" s="35" t="s">
        <v>73</v>
      </c>
      <c r="H687" s="102"/>
      <c r="I687" s="54">
        <v>5819</v>
      </c>
      <c r="J687" s="35" t="s">
        <v>73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</row>
    <row r="688" spans="1:28" ht="15.75" customHeight="1">
      <c r="A688" s="33"/>
      <c r="B688" s="104">
        <v>58.2</v>
      </c>
      <c r="C688" s="33"/>
      <c r="D688" s="105" t="s">
        <v>1379</v>
      </c>
      <c r="E688" s="33"/>
      <c r="F688" s="34"/>
      <c r="G688" s="35" t="s">
        <v>8</v>
      </c>
      <c r="H688" s="102"/>
      <c r="I688" s="34"/>
      <c r="J688" s="35" t="s">
        <v>73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</row>
    <row r="689" spans="1:28" ht="15.75" customHeight="1">
      <c r="A689" s="33"/>
      <c r="B689" s="33"/>
      <c r="C689" s="104">
        <v>58.21</v>
      </c>
      <c r="D689" s="105" t="s">
        <v>909</v>
      </c>
      <c r="E689" s="33"/>
      <c r="F689" s="42">
        <v>5821</v>
      </c>
      <c r="G689" s="35" t="s">
        <v>8</v>
      </c>
      <c r="H689" s="102"/>
      <c r="I689" s="42">
        <v>5821</v>
      </c>
      <c r="J689" s="35" t="s">
        <v>73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</row>
    <row r="690" spans="1:28" ht="15.75" customHeight="1">
      <c r="A690" s="33"/>
      <c r="B690" s="33"/>
      <c r="C690" s="104">
        <v>58.29</v>
      </c>
      <c r="D690" s="105" t="s">
        <v>911</v>
      </c>
      <c r="E690" s="33"/>
      <c r="F690" s="54">
        <v>5829</v>
      </c>
      <c r="G690" s="35" t="s">
        <v>8</v>
      </c>
      <c r="H690" s="102"/>
      <c r="I690" s="54">
        <v>5829</v>
      </c>
      <c r="J690" s="35" t="s">
        <v>73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</row>
    <row r="691" spans="1:28" ht="15.75" customHeight="1">
      <c r="A691" s="85">
        <v>59</v>
      </c>
      <c r="B691" s="99"/>
      <c r="C691" s="99"/>
      <c r="D691" s="49" t="s">
        <v>1381</v>
      </c>
      <c r="E691" s="33"/>
      <c r="F691" s="34"/>
      <c r="G691" s="35" t="s">
        <v>8</v>
      </c>
      <c r="H691" s="102"/>
      <c r="I691" s="34"/>
      <c r="J691" s="35" t="s">
        <v>73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</row>
    <row r="692" spans="1:28" ht="15.75" customHeight="1">
      <c r="A692" s="30"/>
      <c r="B692" s="41">
        <v>59.1</v>
      </c>
      <c r="C692" s="30"/>
      <c r="D692" s="32" t="s">
        <v>1389</v>
      </c>
      <c r="E692" s="33"/>
      <c r="F692" s="34"/>
      <c r="G692" s="35" t="s">
        <v>8</v>
      </c>
      <c r="H692" s="102"/>
      <c r="I692" s="34"/>
      <c r="J692" s="35" t="s">
        <v>73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</row>
    <row r="693" spans="1:28" ht="15.75" customHeight="1">
      <c r="A693" s="46"/>
      <c r="B693" s="46"/>
      <c r="C693" s="52">
        <v>59.11</v>
      </c>
      <c r="D693" s="49" t="s">
        <v>913</v>
      </c>
      <c r="E693" s="33"/>
      <c r="F693" s="42">
        <v>5911</v>
      </c>
      <c r="G693" s="35" t="s">
        <v>8</v>
      </c>
      <c r="H693" s="102"/>
      <c r="I693" s="42">
        <v>5911</v>
      </c>
      <c r="J693" s="35" t="s">
        <v>73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</row>
    <row r="694" spans="1:28" ht="15.75" customHeight="1">
      <c r="A694" s="53"/>
      <c r="B694" s="53"/>
      <c r="C694" s="41">
        <v>59.12</v>
      </c>
      <c r="D694" s="32" t="s">
        <v>915</v>
      </c>
      <c r="E694" s="33"/>
      <c r="F694" s="42">
        <v>5912</v>
      </c>
      <c r="G694" s="35" t="s">
        <v>8</v>
      </c>
      <c r="H694" s="102"/>
      <c r="I694" s="42">
        <v>5912</v>
      </c>
      <c r="J694" s="35" t="s">
        <v>73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</row>
    <row r="695" spans="1:28" ht="15.75" customHeight="1">
      <c r="A695" s="99"/>
      <c r="B695" s="99"/>
      <c r="C695" s="52">
        <v>59.13</v>
      </c>
      <c r="D695" s="49" t="s">
        <v>917</v>
      </c>
      <c r="E695" s="33"/>
      <c r="F695" s="42">
        <v>5913</v>
      </c>
      <c r="G695" s="35" t="s">
        <v>8</v>
      </c>
      <c r="H695" s="102"/>
      <c r="I695" s="42">
        <v>5913</v>
      </c>
      <c r="J695" s="35" t="s">
        <v>73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</row>
    <row r="696" spans="1:28" ht="15.75" customHeight="1">
      <c r="A696" s="30"/>
      <c r="B696" s="30"/>
      <c r="C696" s="41">
        <v>59.14</v>
      </c>
      <c r="D696" s="32" t="s">
        <v>919</v>
      </c>
      <c r="E696" s="33"/>
      <c r="F696" s="42">
        <v>5914</v>
      </c>
      <c r="G696" s="35" t="s">
        <v>8</v>
      </c>
      <c r="H696" s="102"/>
      <c r="I696" s="42">
        <v>5914</v>
      </c>
      <c r="J696" s="35" t="s">
        <v>73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</row>
    <row r="697" spans="1:28" ht="15.75" customHeight="1">
      <c r="A697" s="46"/>
      <c r="B697" s="52">
        <v>59.2</v>
      </c>
      <c r="C697" s="46"/>
      <c r="D697" s="49" t="s">
        <v>921</v>
      </c>
      <c r="E697" s="33"/>
      <c r="F697" s="34"/>
      <c r="G697" s="35" t="s">
        <v>8</v>
      </c>
      <c r="H697" s="102"/>
      <c r="I697" s="34"/>
      <c r="J697" s="35" t="s">
        <v>73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</row>
    <row r="698" spans="1:28" ht="15.75" customHeight="1">
      <c r="A698" s="30"/>
      <c r="B698" s="30"/>
      <c r="C698" s="41">
        <v>59.2</v>
      </c>
      <c r="D698" s="32" t="s">
        <v>921</v>
      </c>
      <c r="E698" s="33"/>
      <c r="F698" s="54">
        <v>5920</v>
      </c>
      <c r="G698" s="35" t="s">
        <v>8</v>
      </c>
      <c r="H698" s="102"/>
      <c r="I698" s="54">
        <v>5920</v>
      </c>
      <c r="J698" s="35" t="s">
        <v>73</v>
      </c>
      <c r="K698" s="107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</row>
    <row r="699" spans="1:28" ht="15.75" customHeight="1">
      <c r="A699" s="85">
        <v>60</v>
      </c>
      <c r="B699" s="46"/>
      <c r="C699" s="46"/>
      <c r="D699" s="49" t="s">
        <v>1390</v>
      </c>
      <c r="E699" s="33"/>
      <c r="F699" s="34"/>
      <c r="G699" s="35" t="s">
        <v>8</v>
      </c>
      <c r="H699" s="102"/>
      <c r="I699" s="34"/>
      <c r="J699" s="35" t="s">
        <v>73</v>
      </c>
      <c r="K699" s="112" t="s">
        <v>1391</v>
      </c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</row>
    <row r="700" spans="1:28" ht="15.75" customHeight="1">
      <c r="A700" s="30"/>
      <c r="B700" s="41">
        <v>60.1</v>
      </c>
      <c r="C700" s="30"/>
      <c r="D700" s="32" t="s">
        <v>923</v>
      </c>
      <c r="E700" s="33"/>
      <c r="F700" s="34"/>
      <c r="G700" s="35" t="s">
        <v>8</v>
      </c>
      <c r="H700" s="102"/>
      <c r="I700" s="34"/>
      <c r="J700" s="35" t="s">
        <v>73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</row>
    <row r="701" spans="1:28" ht="15.75" customHeight="1">
      <c r="A701" s="46"/>
      <c r="B701" s="46"/>
      <c r="C701" s="52">
        <v>60.1</v>
      </c>
      <c r="D701" s="49" t="s">
        <v>923</v>
      </c>
      <c r="E701" s="33"/>
      <c r="F701" s="42">
        <v>6010</v>
      </c>
      <c r="G701" s="35" t="s">
        <v>8</v>
      </c>
      <c r="H701" s="102"/>
      <c r="I701" s="42">
        <v>6010</v>
      </c>
      <c r="J701" s="35" t="s">
        <v>73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</row>
    <row r="702" spans="1:28" ht="15.75" customHeight="1">
      <c r="A702" s="30"/>
      <c r="B702" s="41">
        <v>60.2</v>
      </c>
      <c r="C702" s="30"/>
      <c r="D702" s="32" t="s">
        <v>925</v>
      </c>
      <c r="E702" s="33"/>
      <c r="F702" s="34"/>
      <c r="G702" s="35" t="s">
        <v>8</v>
      </c>
      <c r="H702" s="102"/>
      <c r="I702" s="34"/>
      <c r="J702" s="35" t="s">
        <v>73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</row>
    <row r="703" spans="1:28" ht="15.75" customHeight="1">
      <c r="A703" s="46"/>
      <c r="B703" s="46"/>
      <c r="C703" s="52">
        <v>60.2</v>
      </c>
      <c r="D703" s="49" t="s">
        <v>925</v>
      </c>
      <c r="E703" s="33"/>
      <c r="F703" s="54">
        <v>6020</v>
      </c>
      <c r="G703" s="35" t="s">
        <v>8</v>
      </c>
      <c r="H703" s="102"/>
      <c r="I703" s="54">
        <v>6020</v>
      </c>
      <c r="J703" s="35" t="s">
        <v>73</v>
      </c>
      <c r="K703" s="107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</row>
    <row r="704" spans="1:28" ht="15.75" customHeight="1">
      <c r="A704" s="66">
        <v>61</v>
      </c>
      <c r="B704" s="30"/>
      <c r="C704" s="30"/>
      <c r="D704" s="32" t="s">
        <v>1392</v>
      </c>
      <c r="E704" s="33"/>
      <c r="F704" s="34"/>
      <c r="G704" s="35" t="s">
        <v>8</v>
      </c>
      <c r="H704" s="102"/>
      <c r="I704" s="34"/>
      <c r="J704" s="35" t="s">
        <v>73</v>
      </c>
      <c r="K704" s="119" t="str">
        <f>HYPERLINK("https://meptinis.rks-gov.net/Page.aspx?id=1,%203,882","NË MASËN E LEJUAR NGA URDHËRESA E MEPTINIS, dt. 17.03.2020 (Urdhëresa për sigurimin e ofrimit të shërbimeve të komunikimeve elektronike dhe shërbimeve postare gjatë emergjencës së shëndetit publik)")</f>
        <v>NË MASËN E LEJUAR NGA URDHËRESA E MEPTINIS, dt. 17.03.2020 (Urdhëresa për sigurimin e ofrimit të shërbimeve të komunikimeve elektronike dhe shërbimeve postare gjatë emergjencës së shëndetit publik)</v>
      </c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</row>
    <row r="705" spans="1:28" ht="15.75" customHeight="1">
      <c r="A705" s="46"/>
      <c r="B705" s="52">
        <v>61.1</v>
      </c>
      <c r="C705" s="46"/>
      <c r="D705" s="49" t="s">
        <v>927</v>
      </c>
      <c r="E705" s="33"/>
      <c r="F705" s="34"/>
      <c r="G705" s="35" t="s">
        <v>8</v>
      </c>
      <c r="H705" s="102"/>
      <c r="I705" s="34"/>
      <c r="J705" s="35" t="s">
        <v>73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</row>
    <row r="706" spans="1:28" ht="15.75" customHeight="1">
      <c r="A706" s="30"/>
      <c r="B706" s="30"/>
      <c r="C706" s="41">
        <v>61.1</v>
      </c>
      <c r="D706" s="32" t="s">
        <v>927</v>
      </c>
      <c r="E706" s="33"/>
      <c r="F706" s="42">
        <v>6110</v>
      </c>
      <c r="G706" s="35" t="s">
        <v>8</v>
      </c>
      <c r="H706" s="102"/>
      <c r="I706" s="42">
        <v>6110</v>
      </c>
      <c r="J706" s="35" t="s">
        <v>73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</row>
    <row r="707" spans="1:28" ht="15.75" customHeight="1">
      <c r="A707" s="46"/>
      <c r="B707" s="52">
        <v>61.2</v>
      </c>
      <c r="C707" s="46"/>
      <c r="D707" s="49" t="s">
        <v>929</v>
      </c>
      <c r="E707" s="33"/>
      <c r="F707" s="34"/>
      <c r="G707" s="35" t="s">
        <v>8</v>
      </c>
      <c r="H707" s="102"/>
      <c r="I707" s="34"/>
      <c r="J707" s="35" t="s">
        <v>73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</row>
    <row r="708" spans="1:28" ht="15.75" customHeight="1">
      <c r="A708" s="30"/>
      <c r="B708" s="30"/>
      <c r="C708" s="41">
        <v>61.2</v>
      </c>
      <c r="D708" s="32" t="s">
        <v>929</v>
      </c>
      <c r="E708" s="33"/>
      <c r="F708" s="42">
        <v>6120</v>
      </c>
      <c r="G708" s="35" t="s">
        <v>8</v>
      </c>
      <c r="H708" s="102"/>
      <c r="I708" s="42">
        <v>6120</v>
      </c>
      <c r="J708" s="35" t="s">
        <v>73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</row>
    <row r="709" spans="1:28" ht="15.75" customHeight="1">
      <c r="A709" s="46"/>
      <c r="B709" s="52">
        <v>61.3</v>
      </c>
      <c r="C709" s="46"/>
      <c r="D709" s="49" t="s">
        <v>931</v>
      </c>
      <c r="E709" s="33"/>
      <c r="F709" s="34"/>
      <c r="G709" s="35" t="s">
        <v>8</v>
      </c>
      <c r="H709" s="102"/>
      <c r="I709" s="34"/>
      <c r="J709" s="35" t="s">
        <v>73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</row>
    <row r="710" spans="1:28" ht="15.75" customHeight="1">
      <c r="A710" s="30"/>
      <c r="B710" s="30"/>
      <c r="C710" s="41">
        <v>61.3</v>
      </c>
      <c r="D710" s="32" t="s">
        <v>931</v>
      </c>
      <c r="E710" s="33"/>
      <c r="F710" s="42">
        <v>6130</v>
      </c>
      <c r="G710" s="35" t="s">
        <v>8</v>
      </c>
      <c r="H710" s="102"/>
      <c r="I710" s="42">
        <v>6130</v>
      </c>
      <c r="J710" s="35" t="s">
        <v>73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</row>
    <row r="711" spans="1:28" ht="15.75" customHeight="1">
      <c r="A711" s="46"/>
      <c r="B711" s="52">
        <v>61.9</v>
      </c>
      <c r="C711" s="46"/>
      <c r="D711" s="49" t="s">
        <v>933</v>
      </c>
      <c r="E711" s="33"/>
      <c r="F711" s="34"/>
      <c r="G711" s="35" t="s">
        <v>8</v>
      </c>
      <c r="H711" s="102"/>
      <c r="I711" s="34"/>
      <c r="J711" s="35" t="s">
        <v>73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</row>
    <row r="712" spans="1:28" ht="15.75" customHeight="1">
      <c r="A712" s="30"/>
      <c r="B712" s="30"/>
      <c r="C712" s="41">
        <v>61.9</v>
      </c>
      <c r="D712" s="32" t="s">
        <v>933</v>
      </c>
      <c r="E712" s="33"/>
      <c r="F712" s="54">
        <v>6190</v>
      </c>
      <c r="G712" s="35" t="s">
        <v>8</v>
      </c>
      <c r="H712" s="102"/>
      <c r="I712" s="54">
        <v>6190</v>
      </c>
      <c r="J712" s="35" t="s">
        <v>73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</row>
    <row r="713" spans="1:28" ht="15.75" customHeight="1">
      <c r="A713" s="85">
        <v>62</v>
      </c>
      <c r="B713" s="46"/>
      <c r="C713" s="46"/>
      <c r="D713" s="49" t="s">
        <v>1393</v>
      </c>
      <c r="E713" s="33"/>
      <c r="F713" s="34"/>
      <c r="G713" s="35" t="s">
        <v>8</v>
      </c>
      <c r="H713" s="102"/>
      <c r="I713" s="34"/>
      <c r="J713" s="35" t="s">
        <v>73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</row>
    <row r="714" spans="1:28" ht="15.75" customHeight="1">
      <c r="A714" s="30"/>
      <c r="B714" s="41">
        <v>62</v>
      </c>
      <c r="C714" s="30"/>
      <c r="D714" s="32" t="s">
        <v>1393</v>
      </c>
      <c r="E714" s="33"/>
      <c r="F714" s="34"/>
      <c r="G714" s="35" t="s">
        <v>8</v>
      </c>
      <c r="H714" s="102"/>
      <c r="I714" s="34"/>
      <c r="J714" s="35" t="s">
        <v>73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</row>
    <row r="715" spans="1:28" ht="15.75" customHeight="1">
      <c r="A715" s="46"/>
      <c r="B715" s="46"/>
      <c r="C715" s="52">
        <v>62.01</v>
      </c>
      <c r="D715" s="49" t="s">
        <v>935</v>
      </c>
      <c r="E715" s="33"/>
      <c r="F715" s="42">
        <v>6201</v>
      </c>
      <c r="G715" s="35" t="s">
        <v>8</v>
      </c>
      <c r="H715" s="102"/>
      <c r="I715" s="42">
        <v>6201</v>
      </c>
      <c r="J715" s="35" t="s">
        <v>73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</row>
    <row r="716" spans="1:28" ht="15.75" customHeight="1">
      <c r="A716" s="30"/>
      <c r="B716" s="30"/>
      <c r="C716" s="41">
        <v>62.02</v>
      </c>
      <c r="D716" s="32" t="s">
        <v>937</v>
      </c>
      <c r="E716" s="33"/>
      <c r="F716" s="42">
        <v>6202</v>
      </c>
      <c r="G716" s="35" t="s">
        <v>8</v>
      </c>
      <c r="H716" s="102"/>
      <c r="I716" s="42">
        <v>6202</v>
      </c>
      <c r="J716" s="35" t="s">
        <v>73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</row>
    <row r="717" spans="1:28" ht="15.75" customHeight="1">
      <c r="A717" s="46"/>
      <c r="B717" s="46"/>
      <c r="C717" s="52">
        <v>62.03</v>
      </c>
      <c r="D717" s="49" t="s">
        <v>939</v>
      </c>
      <c r="E717" s="33"/>
      <c r="F717" s="42">
        <v>6203</v>
      </c>
      <c r="G717" s="35" t="s">
        <v>8</v>
      </c>
      <c r="H717" s="102"/>
      <c r="I717" s="42">
        <v>6203</v>
      </c>
      <c r="J717" s="35" t="s">
        <v>73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</row>
    <row r="718" spans="1:28" ht="15.75" customHeight="1">
      <c r="A718" s="30"/>
      <c r="B718" s="30"/>
      <c r="C718" s="41">
        <v>62.09</v>
      </c>
      <c r="D718" s="32" t="s">
        <v>941</v>
      </c>
      <c r="E718" s="33"/>
      <c r="F718" s="54">
        <v>6209</v>
      </c>
      <c r="G718" s="35" t="s">
        <v>8</v>
      </c>
      <c r="H718" s="102"/>
      <c r="I718" s="54">
        <v>6209</v>
      </c>
      <c r="J718" s="35" t="s">
        <v>73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</row>
    <row r="719" spans="1:28" ht="15.75" customHeight="1">
      <c r="A719" s="85">
        <v>63</v>
      </c>
      <c r="B719" s="46"/>
      <c r="C719" s="46"/>
      <c r="D719" s="49" t="s">
        <v>1394</v>
      </c>
      <c r="E719" s="33"/>
      <c r="F719" s="34"/>
      <c r="G719" s="35" t="s">
        <v>8</v>
      </c>
      <c r="H719" s="102"/>
      <c r="I719" s="34"/>
      <c r="J719" s="35" t="s">
        <v>73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</row>
    <row r="720" spans="1:28" ht="15.75" customHeight="1">
      <c r="A720" s="53"/>
      <c r="B720" s="41">
        <v>63.1</v>
      </c>
      <c r="C720" s="53"/>
      <c r="D720" s="32" t="s">
        <v>1395</v>
      </c>
      <c r="E720" s="33"/>
      <c r="F720" s="34"/>
      <c r="G720" s="35" t="s">
        <v>8</v>
      </c>
      <c r="H720" s="102"/>
      <c r="I720" s="34"/>
      <c r="J720" s="35" t="s">
        <v>73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</row>
    <row r="721" spans="1:28" ht="15.75" customHeight="1">
      <c r="A721" s="99"/>
      <c r="B721" s="99"/>
      <c r="C721" s="52">
        <v>63.11</v>
      </c>
      <c r="D721" s="49" t="s">
        <v>943</v>
      </c>
      <c r="E721" s="33"/>
      <c r="F721" s="42">
        <v>6311</v>
      </c>
      <c r="G721" s="35" t="s">
        <v>8</v>
      </c>
      <c r="H721" s="102"/>
      <c r="I721" s="42">
        <v>6311</v>
      </c>
      <c r="J721" s="35" t="s">
        <v>73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</row>
    <row r="722" spans="1:28" ht="15.75" customHeight="1">
      <c r="A722" s="30"/>
      <c r="B722" s="30"/>
      <c r="C722" s="41">
        <v>63.12</v>
      </c>
      <c r="D722" s="32" t="s">
        <v>945</v>
      </c>
      <c r="E722" s="33"/>
      <c r="F722" s="42">
        <v>6312</v>
      </c>
      <c r="G722" s="35" t="s">
        <v>8</v>
      </c>
      <c r="H722" s="102"/>
      <c r="I722" s="42">
        <v>6312</v>
      </c>
      <c r="J722" s="35" t="s">
        <v>73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</row>
    <row r="723" spans="1:28" ht="15.75" customHeight="1">
      <c r="A723" s="46"/>
      <c r="B723" s="52">
        <v>63.9</v>
      </c>
      <c r="C723" s="46"/>
      <c r="D723" s="49" t="s">
        <v>1396</v>
      </c>
      <c r="E723" s="33"/>
      <c r="F723" s="34"/>
      <c r="G723" s="35" t="s">
        <v>8</v>
      </c>
      <c r="H723" s="102"/>
      <c r="I723" s="34"/>
      <c r="J723" s="35" t="s">
        <v>73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</row>
    <row r="724" spans="1:28" ht="15.75" customHeight="1">
      <c r="A724" s="30"/>
      <c r="B724" s="30"/>
      <c r="C724" s="41">
        <v>63.91</v>
      </c>
      <c r="D724" s="32" t="s">
        <v>947</v>
      </c>
      <c r="E724" s="33"/>
      <c r="F724" s="42">
        <v>6391</v>
      </c>
      <c r="G724" s="35" t="s">
        <v>8</v>
      </c>
      <c r="H724" s="102"/>
      <c r="I724" s="42">
        <v>6391</v>
      </c>
      <c r="J724" s="35" t="s">
        <v>73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</row>
    <row r="725" spans="1:28" ht="15.75" customHeight="1">
      <c r="A725" s="46"/>
      <c r="B725" s="46"/>
      <c r="C725" s="52">
        <v>63.99</v>
      </c>
      <c r="D725" s="49" t="s">
        <v>949</v>
      </c>
      <c r="E725" s="33"/>
      <c r="F725" s="42">
        <v>6399</v>
      </c>
      <c r="G725" s="35" t="s">
        <v>8</v>
      </c>
      <c r="H725" s="102"/>
      <c r="I725" s="42">
        <v>6399</v>
      </c>
      <c r="J725" s="35" t="s">
        <v>73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</row>
    <row r="726" spans="1:28" ht="15.75" customHeight="1">
      <c r="A726" s="85">
        <v>64</v>
      </c>
      <c r="B726" s="99"/>
      <c r="C726" s="99"/>
      <c r="D726" s="49" t="s">
        <v>1397</v>
      </c>
      <c r="E726" s="33"/>
      <c r="F726" s="34"/>
      <c r="G726" s="35" t="s">
        <v>8</v>
      </c>
      <c r="H726" s="102"/>
      <c r="I726" s="34"/>
      <c r="J726" s="35" t="s">
        <v>73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</row>
    <row r="727" spans="1:28" ht="15.75" customHeight="1">
      <c r="A727" s="30"/>
      <c r="B727" s="41">
        <v>64.099999999999994</v>
      </c>
      <c r="C727" s="30"/>
      <c r="D727" s="32" t="s">
        <v>1398</v>
      </c>
      <c r="E727" s="33"/>
      <c r="F727" s="34"/>
      <c r="G727" s="35" t="s">
        <v>8</v>
      </c>
      <c r="H727" s="102"/>
      <c r="I727" s="34"/>
      <c r="J727" s="35" t="s">
        <v>73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</row>
    <row r="728" spans="1:28" ht="15.75" customHeight="1">
      <c r="A728" s="46"/>
      <c r="B728" s="46"/>
      <c r="C728" s="52">
        <v>64.11</v>
      </c>
      <c r="D728" s="49" t="s">
        <v>951</v>
      </c>
      <c r="E728" s="33"/>
      <c r="F728" s="42">
        <v>6411</v>
      </c>
      <c r="G728" s="35" t="s">
        <v>8</v>
      </c>
      <c r="H728" s="102"/>
      <c r="I728" s="42">
        <v>6411</v>
      </c>
      <c r="J728" s="35" t="s">
        <v>73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</row>
    <row r="729" spans="1:28" ht="15.75" customHeight="1">
      <c r="A729" s="30"/>
      <c r="B729" s="30"/>
      <c r="C729" s="41">
        <v>64.19</v>
      </c>
      <c r="D729" s="32" t="s">
        <v>953</v>
      </c>
      <c r="E729" s="33"/>
      <c r="F729" s="42">
        <v>6419</v>
      </c>
      <c r="G729" s="35" t="s">
        <v>8</v>
      </c>
      <c r="H729" s="102"/>
      <c r="I729" s="42">
        <v>6419</v>
      </c>
      <c r="J729" s="35" t="s">
        <v>73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</row>
    <row r="730" spans="1:28" ht="15.75" customHeight="1">
      <c r="A730" s="46"/>
      <c r="B730" s="52">
        <v>64.2</v>
      </c>
      <c r="C730" s="46"/>
      <c r="D730" s="49" t="s">
        <v>955</v>
      </c>
      <c r="E730" s="33"/>
      <c r="F730" s="34"/>
      <c r="G730" s="35" t="s">
        <v>8</v>
      </c>
      <c r="H730" s="102"/>
      <c r="I730" s="34"/>
      <c r="J730" s="35" t="s">
        <v>73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</row>
    <row r="731" spans="1:28" ht="15.75" customHeight="1">
      <c r="A731" s="30"/>
      <c r="B731" s="30"/>
      <c r="C731" s="41">
        <v>64.2</v>
      </c>
      <c r="D731" s="32" t="s">
        <v>955</v>
      </c>
      <c r="E731" s="33"/>
      <c r="F731" s="42">
        <v>6420</v>
      </c>
      <c r="G731" s="35" t="s">
        <v>8</v>
      </c>
      <c r="H731" s="102"/>
      <c r="I731" s="42">
        <v>6420</v>
      </c>
      <c r="J731" s="35" t="s">
        <v>73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</row>
    <row r="732" spans="1:28" ht="15.75" customHeight="1">
      <c r="A732" s="46"/>
      <c r="B732" s="52">
        <v>64.3</v>
      </c>
      <c r="C732" s="46"/>
      <c r="D732" s="49" t="s">
        <v>957</v>
      </c>
      <c r="E732" s="33"/>
      <c r="F732" s="34"/>
      <c r="G732" s="35" t="s">
        <v>8</v>
      </c>
      <c r="H732" s="102"/>
      <c r="I732" s="34"/>
      <c r="J732" s="35" t="s">
        <v>73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</row>
    <row r="733" spans="1:28" ht="15.75" customHeight="1">
      <c r="A733" s="30"/>
      <c r="B733" s="30"/>
      <c r="C733" s="41">
        <v>64.3</v>
      </c>
      <c r="D733" s="32" t="s">
        <v>957</v>
      </c>
      <c r="E733" s="33"/>
      <c r="F733" s="42">
        <v>6430</v>
      </c>
      <c r="G733" s="35" t="s">
        <v>8</v>
      </c>
      <c r="H733" s="102"/>
      <c r="I733" s="42">
        <v>6430</v>
      </c>
      <c r="J733" s="35" t="s">
        <v>73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</row>
    <row r="734" spans="1:28" ht="15.75" customHeight="1">
      <c r="A734" s="99"/>
      <c r="B734" s="52">
        <v>64.900000000000006</v>
      </c>
      <c r="C734" s="99"/>
      <c r="D734" s="49" t="s">
        <v>1399</v>
      </c>
      <c r="E734" s="33"/>
      <c r="F734" s="34"/>
      <c r="G734" s="35" t="s">
        <v>8</v>
      </c>
      <c r="H734" s="102"/>
      <c r="I734" s="34"/>
      <c r="J734" s="35" t="s">
        <v>73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</row>
    <row r="735" spans="1:28" ht="15.75" customHeight="1">
      <c r="A735" s="30"/>
      <c r="B735" s="30"/>
      <c r="C735" s="41">
        <v>64.91</v>
      </c>
      <c r="D735" s="32" t="s">
        <v>959</v>
      </c>
      <c r="E735" s="33"/>
      <c r="F735" s="42">
        <v>6491</v>
      </c>
      <c r="G735" s="35" t="s">
        <v>8</v>
      </c>
      <c r="H735" s="102"/>
      <c r="I735" s="42">
        <v>6491</v>
      </c>
      <c r="J735" s="35" t="s">
        <v>73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</row>
    <row r="736" spans="1:28" ht="15.75" customHeight="1">
      <c r="A736" s="46"/>
      <c r="B736" s="46"/>
      <c r="C736" s="52">
        <v>64.92</v>
      </c>
      <c r="D736" s="49" t="s">
        <v>961</v>
      </c>
      <c r="E736" s="33"/>
      <c r="F736" s="42">
        <v>6492</v>
      </c>
      <c r="G736" s="35" t="s">
        <v>8</v>
      </c>
      <c r="H736" s="102"/>
      <c r="I736" s="42">
        <v>6492</v>
      </c>
      <c r="J736" s="35" t="s">
        <v>73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</row>
    <row r="737" spans="1:28" ht="15.75" customHeight="1">
      <c r="A737" s="53"/>
      <c r="B737" s="53"/>
      <c r="C737" s="41">
        <v>64.989999999999995</v>
      </c>
      <c r="D737" s="32" t="s">
        <v>963</v>
      </c>
      <c r="E737" s="33"/>
      <c r="F737" s="42">
        <v>6499</v>
      </c>
      <c r="G737" s="35" t="s">
        <v>8</v>
      </c>
      <c r="H737" s="102"/>
      <c r="I737" s="42">
        <v>6499</v>
      </c>
      <c r="J737" s="35" t="s">
        <v>73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</row>
    <row r="738" spans="1:28" ht="15.75" customHeight="1">
      <c r="A738" s="85">
        <v>65</v>
      </c>
      <c r="B738" s="99"/>
      <c r="C738" s="99"/>
      <c r="D738" s="49" t="s">
        <v>1400</v>
      </c>
      <c r="E738" s="33"/>
      <c r="F738" s="34"/>
      <c r="G738" s="35" t="s">
        <v>8</v>
      </c>
      <c r="H738" s="102"/>
      <c r="I738" s="34"/>
      <c r="J738" s="35" t="s">
        <v>73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</row>
    <row r="739" spans="1:28" ht="15.75" customHeight="1">
      <c r="A739" s="30"/>
      <c r="B739" s="41">
        <v>65.099999999999994</v>
      </c>
      <c r="C739" s="30"/>
      <c r="D739" s="32" t="s">
        <v>1401</v>
      </c>
      <c r="E739" s="33"/>
      <c r="F739" s="34"/>
      <c r="G739" s="35" t="s">
        <v>8</v>
      </c>
      <c r="H739" s="102"/>
      <c r="I739" s="34"/>
      <c r="J739" s="35" t="s">
        <v>73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</row>
    <row r="740" spans="1:28" ht="15.75" customHeight="1">
      <c r="A740" s="46"/>
      <c r="B740" s="46"/>
      <c r="C740" s="52">
        <v>65.11</v>
      </c>
      <c r="D740" s="49" t="s">
        <v>965</v>
      </c>
      <c r="E740" s="33"/>
      <c r="F740" s="42">
        <v>6511</v>
      </c>
      <c r="G740" s="35" t="s">
        <v>8</v>
      </c>
      <c r="H740" s="102"/>
      <c r="I740" s="42">
        <v>6511</v>
      </c>
      <c r="J740" s="35" t="s">
        <v>73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</row>
    <row r="741" spans="1:28" ht="15.75" customHeight="1">
      <c r="A741" s="30"/>
      <c r="B741" s="30"/>
      <c r="C741" s="41">
        <v>65.12</v>
      </c>
      <c r="D741" s="32" t="s">
        <v>967</v>
      </c>
      <c r="E741" s="33"/>
      <c r="F741" s="42">
        <v>6512</v>
      </c>
      <c r="G741" s="35" t="s">
        <v>8</v>
      </c>
      <c r="H741" s="102"/>
      <c r="I741" s="42">
        <v>6512</v>
      </c>
      <c r="J741" s="35" t="s">
        <v>73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</row>
    <row r="742" spans="1:28" ht="15.75" customHeight="1">
      <c r="A742" s="46"/>
      <c r="B742" s="52">
        <v>65.2</v>
      </c>
      <c r="C742" s="46"/>
      <c r="D742" s="49" t="s">
        <v>969</v>
      </c>
      <c r="E742" s="33"/>
      <c r="F742" s="34"/>
      <c r="G742" s="35" t="s">
        <v>8</v>
      </c>
      <c r="H742" s="102"/>
      <c r="I742" s="34"/>
      <c r="J742" s="35" t="s">
        <v>73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</row>
    <row r="743" spans="1:28" ht="15.75" customHeight="1">
      <c r="A743" s="30"/>
      <c r="B743" s="30"/>
      <c r="C743" s="41">
        <v>65.2</v>
      </c>
      <c r="D743" s="32" t="s">
        <v>969</v>
      </c>
      <c r="E743" s="33"/>
      <c r="F743" s="42">
        <v>6520</v>
      </c>
      <c r="G743" s="35" t="s">
        <v>8</v>
      </c>
      <c r="H743" s="102"/>
      <c r="I743" s="42">
        <v>6520</v>
      </c>
      <c r="J743" s="35" t="s">
        <v>73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</row>
    <row r="744" spans="1:28" ht="15.75" customHeight="1">
      <c r="A744" s="46"/>
      <c r="B744" s="52">
        <v>65.3</v>
      </c>
      <c r="C744" s="46"/>
      <c r="D744" s="49" t="s">
        <v>971</v>
      </c>
      <c r="E744" s="33"/>
      <c r="F744" s="34"/>
      <c r="G744" s="35" t="s">
        <v>8</v>
      </c>
      <c r="H744" s="102"/>
      <c r="I744" s="34"/>
      <c r="J744" s="35" t="s">
        <v>73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</row>
    <row r="745" spans="1:28" ht="15.75" customHeight="1">
      <c r="A745" s="30"/>
      <c r="B745" s="30"/>
      <c r="C745" s="41">
        <v>65.3</v>
      </c>
      <c r="D745" s="32" t="s">
        <v>971</v>
      </c>
      <c r="E745" s="33"/>
      <c r="F745" s="42">
        <v>6530</v>
      </c>
      <c r="G745" s="35" t="s">
        <v>8</v>
      </c>
      <c r="H745" s="102"/>
      <c r="I745" s="42">
        <v>6530</v>
      </c>
      <c r="J745" s="35" t="s">
        <v>73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</row>
    <row r="746" spans="1:28" ht="15.75" customHeight="1">
      <c r="A746" s="85">
        <v>66</v>
      </c>
      <c r="B746" s="46"/>
      <c r="C746" s="46"/>
      <c r="D746" s="49" t="s">
        <v>1402</v>
      </c>
      <c r="E746" s="33"/>
      <c r="F746" s="34"/>
      <c r="G746" s="35" t="s">
        <v>8</v>
      </c>
      <c r="H746" s="102"/>
      <c r="I746" s="34"/>
      <c r="J746" s="35" t="s">
        <v>73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</row>
    <row r="747" spans="1:28" ht="15.75" customHeight="1">
      <c r="A747" s="53"/>
      <c r="B747" s="41">
        <v>66.099999999999994</v>
      </c>
      <c r="C747" s="53"/>
      <c r="D747" s="32" t="s">
        <v>1403</v>
      </c>
      <c r="E747" s="33"/>
      <c r="F747" s="34"/>
      <c r="G747" s="35" t="s">
        <v>8</v>
      </c>
      <c r="H747" s="102"/>
      <c r="I747" s="34"/>
      <c r="J747" s="35" t="s">
        <v>73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</row>
    <row r="748" spans="1:28" ht="15.75" customHeight="1">
      <c r="A748" s="46"/>
      <c r="B748" s="46"/>
      <c r="C748" s="52">
        <v>66.11</v>
      </c>
      <c r="D748" s="49" t="s">
        <v>973</v>
      </c>
      <c r="E748" s="33"/>
      <c r="F748" s="42">
        <v>6611</v>
      </c>
      <c r="G748" s="35" t="s">
        <v>8</v>
      </c>
      <c r="H748" s="102"/>
      <c r="I748" s="42">
        <v>6611</v>
      </c>
      <c r="J748" s="35" t="s">
        <v>73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</row>
    <row r="749" spans="1:28" ht="15.75" customHeight="1">
      <c r="A749" s="30"/>
      <c r="B749" s="30"/>
      <c r="C749" s="41">
        <v>66.12</v>
      </c>
      <c r="D749" s="32" t="s">
        <v>975</v>
      </c>
      <c r="E749" s="33"/>
      <c r="F749" s="42">
        <v>6612</v>
      </c>
      <c r="G749" s="35" t="s">
        <v>8</v>
      </c>
      <c r="H749" s="102"/>
      <c r="I749" s="42">
        <v>6612</v>
      </c>
      <c r="J749" s="35" t="s">
        <v>73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</row>
    <row r="750" spans="1:28" ht="15.75" customHeight="1">
      <c r="A750" s="99"/>
      <c r="B750" s="99"/>
      <c r="C750" s="52">
        <v>66.19</v>
      </c>
      <c r="D750" s="49" t="s">
        <v>978</v>
      </c>
      <c r="E750" s="33"/>
      <c r="F750" s="42">
        <v>6619</v>
      </c>
      <c r="G750" s="35" t="s">
        <v>8</v>
      </c>
      <c r="H750" s="102"/>
      <c r="I750" s="42">
        <v>6619</v>
      </c>
      <c r="J750" s="35" t="s">
        <v>73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</row>
    <row r="751" spans="1:28" ht="15.75" customHeight="1">
      <c r="A751" s="30"/>
      <c r="B751" s="41">
        <v>66.2</v>
      </c>
      <c r="C751" s="30"/>
      <c r="D751" s="32" t="s">
        <v>1404</v>
      </c>
      <c r="E751" s="33"/>
      <c r="F751" s="34"/>
      <c r="G751" s="35" t="s">
        <v>8</v>
      </c>
      <c r="H751" s="102"/>
      <c r="I751" s="34"/>
      <c r="J751" s="35" t="s">
        <v>73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</row>
    <row r="752" spans="1:28" ht="15.75" customHeight="1">
      <c r="A752" s="46"/>
      <c r="B752" s="46"/>
      <c r="C752" s="52">
        <v>66.209999999999994</v>
      </c>
      <c r="D752" s="49" t="s">
        <v>980</v>
      </c>
      <c r="E752" s="33"/>
      <c r="F752" s="42">
        <v>6621</v>
      </c>
      <c r="G752" s="35" t="s">
        <v>8</v>
      </c>
      <c r="H752" s="102"/>
      <c r="I752" s="42">
        <v>6621</v>
      </c>
      <c r="J752" s="35" t="s">
        <v>73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</row>
    <row r="753" spans="1:28" ht="15.75" customHeight="1">
      <c r="A753" s="30"/>
      <c r="B753" s="30"/>
      <c r="C753" s="41">
        <v>66.22</v>
      </c>
      <c r="D753" s="32" t="s">
        <v>982</v>
      </c>
      <c r="E753" s="33"/>
      <c r="F753" s="42">
        <v>6622</v>
      </c>
      <c r="G753" s="35" t="s">
        <v>8</v>
      </c>
      <c r="H753" s="102"/>
      <c r="I753" s="42">
        <v>6622</v>
      </c>
      <c r="J753" s="35" t="s">
        <v>73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</row>
    <row r="754" spans="1:28" ht="15.75" customHeight="1">
      <c r="A754" s="46"/>
      <c r="B754" s="46"/>
      <c r="C754" s="52">
        <v>66.290000000000006</v>
      </c>
      <c r="D754" s="49" t="s">
        <v>984</v>
      </c>
      <c r="E754" s="33"/>
      <c r="F754" s="42">
        <v>6629</v>
      </c>
      <c r="G754" s="35" t="s">
        <v>8</v>
      </c>
      <c r="H754" s="102"/>
      <c r="I754" s="42">
        <v>6629</v>
      </c>
      <c r="J754" s="35" t="s">
        <v>73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</row>
    <row r="755" spans="1:28" ht="15.75" customHeight="1">
      <c r="A755" s="30"/>
      <c r="B755" s="41">
        <v>66.3</v>
      </c>
      <c r="C755" s="30"/>
      <c r="D755" s="32" t="s">
        <v>986</v>
      </c>
      <c r="E755" s="33"/>
      <c r="F755" s="34"/>
      <c r="G755" s="35" t="s">
        <v>8</v>
      </c>
      <c r="H755" s="102"/>
      <c r="I755" s="34"/>
      <c r="J755" s="35" t="s">
        <v>73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</row>
    <row r="756" spans="1:28" ht="15.75" customHeight="1">
      <c r="A756" s="46"/>
      <c r="B756" s="46"/>
      <c r="C756" s="52">
        <v>66.3</v>
      </c>
      <c r="D756" s="49" t="s">
        <v>986</v>
      </c>
      <c r="E756" s="33"/>
      <c r="F756" s="42">
        <v>6630</v>
      </c>
      <c r="G756" s="35" t="s">
        <v>8</v>
      </c>
      <c r="H756" s="102"/>
      <c r="I756" s="42">
        <v>6630</v>
      </c>
      <c r="J756" s="35" t="s">
        <v>73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</row>
    <row r="757" spans="1:28" ht="15.75" customHeight="1">
      <c r="A757" s="85">
        <v>68</v>
      </c>
      <c r="B757" s="46"/>
      <c r="C757" s="46"/>
      <c r="D757" s="49" t="s">
        <v>1405</v>
      </c>
      <c r="E757" s="33"/>
      <c r="F757" s="34"/>
      <c r="G757" s="35" t="s">
        <v>8</v>
      </c>
      <c r="H757" s="102"/>
      <c r="I757" s="34"/>
      <c r="J757" s="35" t="s">
        <v>73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</row>
    <row r="758" spans="1:28" ht="15.75" customHeight="1">
      <c r="A758" s="30"/>
      <c r="B758" s="41">
        <v>68.099999999999994</v>
      </c>
      <c r="C758" s="30"/>
      <c r="D758" s="32" t="s">
        <v>988</v>
      </c>
      <c r="E758" s="33"/>
      <c r="F758" s="34"/>
      <c r="G758" s="35" t="s">
        <v>8</v>
      </c>
      <c r="H758" s="102"/>
      <c r="I758" s="34"/>
      <c r="J758" s="35" t="s">
        <v>73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</row>
    <row r="759" spans="1:28" ht="15.75" customHeight="1">
      <c r="A759" s="46"/>
      <c r="B759" s="46"/>
      <c r="C759" s="52">
        <v>68.099999999999994</v>
      </c>
      <c r="D759" s="49" t="s">
        <v>988</v>
      </c>
      <c r="E759" s="33"/>
      <c r="F759" s="42">
        <v>6810</v>
      </c>
      <c r="G759" s="35" t="s">
        <v>8</v>
      </c>
      <c r="H759" s="102"/>
      <c r="I759" s="42">
        <v>6810</v>
      </c>
      <c r="J759" s="35" t="s">
        <v>73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</row>
    <row r="760" spans="1:28" ht="15.75" customHeight="1">
      <c r="A760" s="53"/>
      <c r="B760" s="41">
        <v>68.2</v>
      </c>
      <c r="C760" s="53"/>
      <c r="D760" s="32" t="s">
        <v>990</v>
      </c>
      <c r="E760" s="33"/>
      <c r="F760" s="34"/>
      <c r="G760" s="35" t="s">
        <v>8</v>
      </c>
      <c r="H760" s="102"/>
      <c r="I760" s="34"/>
      <c r="J760" s="35" t="s">
        <v>73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</row>
    <row r="761" spans="1:28" ht="15.75" customHeight="1">
      <c r="A761" s="99"/>
      <c r="B761" s="99"/>
      <c r="C761" s="52">
        <v>68.2</v>
      </c>
      <c r="D761" s="49" t="s">
        <v>990</v>
      </c>
      <c r="E761" s="33"/>
      <c r="F761" s="42">
        <v>6820</v>
      </c>
      <c r="G761" s="35" t="s">
        <v>8</v>
      </c>
      <c r="H761" s="102"/>
      <c r="I761" s="42">
        <v>6820</v>
      </c>
      <c r="J761" s="35" t="s">
        <v>73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</row>
    <row r="762" spans="1:28" ht="15.75" customHeight="1">
      <c r="A762" s="30"/>
      <c r="B762" s="41">
        <v>68.3</v>
      </c>
      <c r="C762" s="30"/>
      <c r="D762" s="32" t="s">
        <v>1406</v>
      </c>
      <c r="E762" s="33"/>
      <c r="F762" s="34"/>
      <c r="G762" s="35" t="s">
        <v>8</v>
      </c>
      <c r="H762" s="102"/>
      <c r="I762" s="34"/>
      <c r="J762" s="35" t="s">
        <v>73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</row>
    <row r="763" spans="1:28" ht="15.75" customHeight="1">
      <c r="A763" s="46"/>
      <c r="B763" s="46"/>
      <c r="C763" s="52">
        <v>68.31</v>
      </c>
      <c r="D763" s="49" t="s">
        <v>992</v>
      </c>
      <c r="E763" s="33"/>
      <c r="F763" s="42">
        <v>6831</v>
      </c>
      <c r="G763" s="35" t="s">
        <v>8</v>
      </c>
      <c r="H763" s="102"/>
      <c r="I763" s="42">
        <v>6831</v>
      </c>
      <c r="J763" s="35" t="s">
        <v>73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</row>
    <row r="764" spans="1:28" ht="15.75" customHeight="1">
      <c r="A764" s="30"/>
      <c r="B764" s="30"/>
      <c r="C764" s="41">
        <v>68.319999999999993</v>
      </c>
      <c r="D764" s="32" t="s">
        <v>994</v>
      </c>
      <c r="E764" s="33"/>
      <c r="F764" s="42">
        <v>6832</v>
      </c>
      <c r="G764" s="35" t="s">
        <v>8</v>
      </c>
      <c r="H764" s="102"/>
      <c r="I764" s="42">
        <v>6832</v>
      </c>
      <c r="J764" s="35" t="s">
        <v>73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</row>
    <row r="765" spans="1:28" ht="15.75" customHeight="1">
      <c r="A765" s="85">
        <v>69</v>
      </c>
      <c r="B765" s="46"/>
      <c r="C765" s="46"/>
      <c r="D765" s="49" t="s">
        <v>1407</v>
      </c>
      <c r="E765" s="33"/>
      <c r="F765" s="34"/>
      <c r="G765" s="35" t="s">
        <v>8</v>
      </c>
      <c r="H765" s="102"/>
      <c r="I765" s="34"/>
      <c r="J765" s="35" t="s">
        <v>73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</row>
    <row r="766" spans="1:28" ht="15.75" customHeight="1">
      <c r="A766" s="30"/>
      <c r="B766" s="41">
        <v>69.099999999999994</v>
      </c>
      <c r="C766" s="30"/>
      <c r="D766" s="32" t="s">
        <v>997</v>
      </c>
      <c r="E766" s="33"/>
      <c r="F766" s="34"/>
      <c r="G766" s="35" t="s">
        <v>8</v>
      </c>
      <c r="H766" s="102"/>
      <c r="I766" s="34"/>
      <c r="J766" s="35" t="s">
        <v>73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</row>
    <row r="767" spans="1:28" ht="15.75" customHeight="1">
      <c r="A767" s="46"/>
      <c r="B767" s="46"/>
      <c r="C767" s="52">
        <v>69.099999999999994</v>
      </c>
      <c r="D767" s="49" t="s">
        <v>997</v>
      </c>
      <c r="E767" s="33"/>
      <c r="F767" s="42">
        <v>6910</v>
      </c>
      <c r="G767" s="35" t="s">
        <v>8</v>
      </c>
      <c r="H767" s="102"/>
      <c r="I767" s="42">
        <v>6910</v>
      </c>
      <c r="J767" s="35" t="s">
        <v>73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</row>
    <row r="768" spans="1:28" ht="15.75" customHeight="1">
      <c r="A768" s="53"/>
      <c r="B768" s="41">
        <v>69.2</v>
      </c>
      <c r="C768" s="53"/>
      <c r="D768" s="32" t="s">
        <v>999</v>
      </c>
      <c r="E768" s="33"/>
      <c r="F768" s="34"/>
      <c r="G768" s="35" t="s">
        <v>8</v>
      </c>
      <c r="H768" s="102"/>
      <c r="I768" s="34"/>
      <c r="J768" s="35" t="s">
        <v>73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</row>
    <row r="769" spans="1:28" ht="15.75" customHeight="1">
      <c r="A769" s="99"/>
      <c r="B769" s="99"/>
      <c r="C769" s="52">
        <v>69.2</v>
      </c>
      <c r="D769" s="49" t="s">
        <v>999</v>
      </c>
      <c r="E769" s="33"/>
      <c r="F769" s="42">
        <v>6920</v>
      </c>
      <c r="G769" s="35" t="s">
        <v>8</v>
      </c>
      <c r="H769" s="102"/>
      <c r="I769" s="42">
        <v>6920</v>
      </c>
      <c r="J769" s="35" t="s">
        <v>73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</row>
    <row r="770" spans="1:28" ht="15.75" customHeight="1">
      <c r="A770" s="66">
        <v>70</v>
      </c>
      <c r="B770" s="53"/>
      <c r="C770" s="53"/>
      <c r="D770" s="32" t="s">
        <v>1408</v>
      </c>
      <c r="E770" s="33"/>
      <c r="F770" s="34"/>
      <c r="G770" s="35" t="s">
        <v>8</v>
      </c>
      <c r="H770" s="102"/>
      <c r="I770" s="34"/>
      <c r="J770" s="35" t="s">
        <v>73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</row>
    <row r="771" spans="1:28" ht="15.75" customHeight="1">
      <c r="A771" s="46"/>
      <c r="B771" s="52">
        <v>70.099999999999994</v>
      </c>
      <c r="C771" s="46"/>
      <c r="D771" s="49" t="s">
        <v>1001</v>
      </c>
      <c r="E771" s="33"/>
      <c r="F771" s="34"/>
      <c r="G771" s="35" t="s">
        <v>8</v>
      </c>
      <c r="H771" s="102"/>
      <c r="I771" s="34"/>
      <c r="J771" s="35" t="s">
        <v>73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</row>
    <row r="772" spans="1:28" ht="15.75" customHeight="1">
      <c r="A772" s="30"/>
      <c r="B772" s="30"/>
      <c r="C772" s="41">
        <v>70.099999999999994</v>
      </c>
      <c r="D772" s="32" t="s">
        <v>1001</v>
      </c>
      <c r="E772" s="33"/>
      <c r="F772" s="42">
        <v>7010</v>
      </c>
      <c r="G772" s="35" t="s">
        <v>8</v>
      </c>
      <c r="H772" s="102"/>
      <c r="I772" s="42">
        <v>7010</v>
      </c>
      <c r="J772" s="35" t="s">
        <v>73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</row>
    <row r="773" spans="1:28" ht="15.75" customHeight="1">
      <c r="A773" s="46"/>
      <c r="B773" s="52">
        <v>70.2</v>
      </c>
      <c r="C773" s="46"/>
      <c r="D773" s="49" t="s">
        <v>1409</v>
      </c>
      <c r="E773" s="33"/>
      <c r="F773" s="34"/>
      <c r="G773" s="35" t="s">
        <v>8</v>
      </c>
      <c r="H773" s="102"/>
      <c r="I773" s="34"/>
      <c r="J773" s="35" t="s">
        <v>73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</row>
    <row r="774" spans="1:28" ht="15.75" customHeight="1">
      <c r="A774" s="30"/>
      <c r="B774" s="30"/>
      <c r="C774" s="41">
        <v>70.209999999999994</v>
      </c>
      <c r="D774" s="32" t="s">
        <v>1003</v>
      </c>
      <c r="E774" s="33"/>
      <c r="F774" s="42">
        <v>7021</v>
      </c>
      <c r="G774" s="35" t="s">
        <v>8</v>
      </c>
      <c r="H774" s="102"/>
      <c r="I774" s="42">
        <v>7021</v>
      </c>
      <c r="J774" s="35" t="s">
        <v>73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</row>
    <row r="775" spans="1:28" ht="15.75" customHeight="1">
      <c r="A775" s="46"/>
      <c r="B775" s="46"/>
      <c r="C775" s="52">
        <v>70.22</v>
      </c>
      <c r="D775" s="49" t="s">
        <v>1005</v>
      </c>
      <c r="E775" s="33"/>
      <c r="F775" s="42">
        <v>7022</v>
      </c>
      <c r="G775" s="35" t="s">
        <v>8</v>
      </c>
      <c r="H775" s="102"/>
      <c r="I775" s="42">
        <v>7022</v>
      </c>
      <c r="J775" s="35" t="s">
        <v>73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</row>
    <row r="776" spans="1:28" ht="15.75" customHeight="1">
      <c r="A776" s="66">
        <v>71</v>
      </c>
      <c r="B776" s="30"/>
      <c r="C776" s="30"/>
      <c r="D776" s="32" t="s">
        <v>1410</v>
      </c>
      <c r="E776" s="33"/>
      <c r="F776" s="34"/>
      <c r="G776" s="35" t="s">
        <v>8</v>
      </c>
      <c r="H776" s="102"/>
      <c r="I776" s="34"/>
      <c r="J776" s="35" t="s">
        <v>73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</row>
    <row r="777" spans="1:28" ht="15.75" customHeight="1">
      <c r="A777" s="99"/>
      <c r="B777" s="52">
        <v>71.099999999999994</v>
      </c>
      <c r="C777" s="99"/>
      <c r="D777" s="49" t="s">
        <v>1411</v>
      </c>
      <c r="E777" s="33"/>
      <c r="F777" s="34"/>
      <c r="G777" s="35" t="s">
        <v>8</v>
      </c>
      <c r="H777" s="102"/>
      <c r="I777" s="34"/>
      <c r="J777" s="35" t="s">
        <v>73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</row>
    <row r="778" spans="1:28" ht="15.75" customHeight="1">
      <c r="A778" s="30"/>
      <c r="B778" s="30"/>
      <c r="C778" s="41">
        <v>71.11</v>
      </c>
      <c r="D778" s="32" t="s">
        <v>1007</v>
      </c>
      <c r="E778" s="33"/>
      <c r="F778" s="42">
        <v>7111</v>
      </c>
      <c r="G778" s="35" t="s">
        <v>8</v>
      </c>
      <c r="H778" s="102"/>
      <c r="I778" s="42">
        <v>7111</v>
      </c>
      <c r="J778" s="35" t="s">
        <v>73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</row>
    <row r="779" spans="1:28" ht="15.75" customHeight="1">
      <c r="A779" s="46"/>
      <c r="B779" s="46"/>
      <c r="C779" s="52">
        <v>71.12</v>
      </c>
      <c r="D779" s="49" t="s">
        <v>1009</v>
      </c>
      <c r="E779" s="33"/>
      <c r="F779" s="42">
        <v>7112</v>
      </c>
      <c r="G779" s="35" t="s">
        <v>8</v>
      </c>
      <c r="H779" s="102"/>
      <c r="I779" s="42">
        <v>7112</v>
      </c>
      <c r="J779" s="35" t="s">
        <v>73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</row>
    <row r="780" spans="1:28" ht="15.75" customHeight="1">
      <c r="A780" s="30"/>
      <c r="B780" s="41">
        <v>71.2</v>
      </c>
      <c r="C780" s="30"/>
      <c r="D780" s="32" t="s">
        <v>1011</v>
      </c>
      <c r="E780" s="33"/>
      <c r="F780" s="34"/>
      <c r="G780" s="35" t="s">
        <v>8</v>
      </c>
      <c r="H780" s="102"/>
      <c r="I780" s="34"/>
      <c r="J780" s="35" t="s">
        <v>73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</row>
    <row r="781" spans="1:28" ht="15.75" customHeight="1">
      <c r="A781" s="46"/>
      <c r="B781" s="46"/>
      <c r="C781" s="52">
        <v>71.2</v>
      </c>
      <c r="D781" s="49" t="s">
        <v>1011</v>
      </c>
      <c r="E781" s="33"/>
      <c r="F781" s="42">
        <v>7120</v>
      </c>
      <c r="G781" s="35" t="s">
        <v>8</v>
      </c>
      <c r="H781" s="102"/>
      <c r="I781" s="42">
        <v>7120</v>
      </c>
      <c r="J781" s="35" t="s">
        <v>73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</row>
    <row r="782" spans="1:28" ht="15.75" customHeight="1">
      <c r="A782" s="66">
        <v>72</v>
      </c>
      <c r="B782" s="30"/>
      <c r="C782" s="30"/>
      <c r="D782" s="32" t="s">
        <v>1412</v>
      </c>
      <c r="E782" s="33"/>
      <c r="F782" s="34"/>
      <c r="G782" s="35" t="s">
        <v>8</v>
      </c>
      <c r="H782" s="102"/>
      <c r="I782" s="34"/>
      <c r="J782" s="35" t="s">
        <v>73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</row>
    <row r="783" spans="1:28" ht="15.75" customHeight="1">
      <c r="A783" s="99"/>
      <c r="B783" s="52">
        <v>72.099999999999994</v>
      </c>
      <c r="C783" s="99"/>
      <c r="D783" s="49" t="s">
        <v>1413</v>
      </c>
      <c r="E783" s="33"/>
      <c r="F783" s="34"/>
      <c r="G783" s="35" t="s">
        <v>8</v>
      </c>
      <c r="H783" s="102"/>
      <c r="I783" s="34"/>
      <c r="J783" s="35" t="s">
        <v>73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</row>
    <row r="784" spans="1:28" ht="15.75" customHeight="1">
      <c r="A784" s="30"/>
      <c r="B784" s="30"/>
      <c r="C784" s="41">
        <v>72.11</v>
      </c>
      <c r="D784" s="32" t="s">
        <v>1013</v>
      </c>
      <c r="E784" s="33"/>
      <c r="F784" s="42">
        <v>7211</v>
      </c>
      <c r="G784" s="35" t="s">
        <v>8</v>
      </c>
      <c r="H784" s="102"/>
      <c r="I784" s="42">
        <v>7211</v>
      </c>
      <c r="J784" s="35" t="s">
        <v>73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</row>
    <row r="785" spans="1:28" ht="15.75" customHeight="1">
      <c r="A785" s="99"/>
      <c r="B785" s="99"/>
      <c r="C785" s="52">
        <v>72.19</v>
      </c>
      <c r="D785" s="49" t="s">
        <v>1015</v>
      </c>
      <c r="E785" s="33"/>
      <c r="F785" s="42">
        <v>7219</v>
      </c>
      <c r="G785" s="35" t="s">
        <v>8</v>
      </c>
      <c r="H785" s="102"/>
      <c r="I785" s="42">
        <v>7219</v>
      </c>
      <c r="J785" s="35" t="s">
        <v>73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</row>
    <row r="786" spans="1:28" ht="15.75" customHeight="1">
      <c r="A786" s="30"/>
      <c r="B786" s="41">
        <v>72.2</v>
      </c>
      <c r="C786" s="30"/>
      <c r="D786" s="32" t="s">
        <v>1017</v>
      </c>
      <c r="E786" s="33"/>
      <c r="F786" s="34"/>
      <c r="G786" s="35" t="s">
        <v>8</v>
      </c>
      <c r="H786" s="102"/>
      <c r="I786" s="34"/>
      <c r="J786" s="35" t="s">
        <v>73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</row>
    <row r="787" spans="1:28" ht="15.75" customHeight="1">
      <c r="A787" s="46"/>
      <c r="B787" s="46"/>
      <c r="C787" s="52">
        <v>72.2</v>
      </c>
      <c r="D787" s="49" t="s">
        <v>1017</v>
      </c>
      <c r="E787" s="33"/>
      <c r="F787" s="42">
        <v>7220</v>
      </c>
      <c r="G787" s="35" t="s">
        <v>8</v>
      </c>
      <c r="H787" s="102"/>
      <c r="I787" s="42">
        <v>7220</v>
      </c>
      <c r="J787" s="35" t="s">
        <v>73</v>
      </c>
      <c r="K787" s="107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</row>
    <row r="788" spans="1:28" ht="15.75" customHeight="1">
      <c r="A788" s="66">
        <v>73</v>
      </c>
      <c r="B788" s="30"/>
      <c r="C788" s="30"/>
      <c r="D788" s="32" t="s">
        <v>1414</v>
      </c>
      <c r="E788" s="33"/>
      <c r="F788" s="34"/>
      <c r="G788" s="35" t="s">
        <v>8</v>
      </c>
      <c r="H788" s="102"/>
      <c r="I788" s="34"/>
      <c r="J788" s="35" t="s">
        <v>73</v>
      </c>
      <c r="K788" s="112" t="s">
        <v>1415</v>
      </c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</row>
    <row r="789" spans="1:28" ht="15.75" customHeight="1">
      <c r="A789" s="46"/>
      <c r="B789" s="52">
        <v>73.099999999999994</v>
      </c>
      <c r="C789" s="46"/>
      <c r="D789" s="49" t="s">
        <v>1416</v>
      </c>
      <c r="E789" s="33"/>
      <c r="F789" s="34"/>
      <c r="G789" s="35" t="s">
        <v>8</v>
      </c>
      <c r="H789" s="102"/>
      <c r="I789" s="34"/>
      <c r="J789" s="35" t="s">
        <v>73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</row>
    <row r="790" spans="1:28" ht="15.75" customHeight="1">
      <c r="A790" s="30"/>
      <c r="B790" s="30"/>
      <c r="C790" s="41">
        <v>73.11</v>
      </c>
      <c r="D790" s="32" t="s">
        <v>1020</v>
      </c>
      <c r="E790" s="33"/>
      <c r="F790" s="42">
        <v>7311</v>
      </c>
      <c r="G790" s="35" t="s">
        <v>8</v>
      </c>
      <c r="H790" s="102"/>
      <c r="I790" s="42">
        <v>7311</v>
      </c>
      <c r="J790" s="35" t="s">
        <v>73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</row>
    <row r="791" spans="1:28" ht="15.75" customHeight="1">
      <c r="A791" s="46"/>
      <c r="B791" s="46"/>
      <c r="C791" s="52">
        <v>73.12</v>
      </c>
      <c r="D791" s="49" t="s">
        <v>1022</v>
      </c>
      <c r="E791" s="33"/>
      <c r="F791" s="42">
        <v>7312</v>
      </c>
      <c r="G791" s="35" t="s">
        <v>8</v>
      </c>
      <c r="H791" s="102"/>
      <c r="I791" s="42">
        <v>7312</v>
      </c>
      <c r="J791" s="35" t="s">
        <v>73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</row>
    <row r="792" spans="1:28" ht="15.75" customHeight="1">
      <c r="A792" s="30"/>
      <c r="B792" s="41">
        <v>73.2</v>
      </c>
      <c r="C792" s="30"/>
      <c r="D792" s="32" t="s">
        <v>1024</v>
      </c>
      <c r="E792" s="33"/>
      <c r="F792" s="34"/>
      <c r="G792" s="35" t="s">
        <v>8</v>
      </c>
      <c r="H792" s="102"/>
      <c r="I792" s="34"/>
      <c r="J792" s="35" t="s">
        <v>73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</row>
    <row r="793" spans="1:28" ht="15.75" customHeight="1">
      <c r="A793" s="46"/>
      <c r="B793" s="46"/>
      <c r="C793" s="52">
        <v>73.2</v>
      </c>
      <c r="D793" s="49" t="s">
        <v>1024</v>
      </c>
      <c r="E793" s="33"/>
      <c r="F793" s="42">
        <v>7320</v>
      </c>
      <c r="G793" s="35" t="s">
        <v>8</v>
      </c>
      <c r="H793" s="102"/>
      <c r="I793" s="42">
        <v>7320</v>
      </c>
      <c r="J793" s="35" t="s">
        <v>73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</row>
    <row r="794" spans="1:28" ht="15.75" customHeight="1">
      <c r="A794" s="66">
        <v>74</v>
      </c>
      <c r="B794" s="30"/>
      <c r="C794" s="30"/>
      <c r="D794" s="32" t="s">
        <v>1417</v>
      </c>
      <c r="E794" s="33"/>
      <c r="F794" s="34"/>
      <c r="G794" s="35" t="s">
        <v>8</v>
      </c>
      <c r="H794" s="102"/>
      <c r="I794" s="34"/>
      <c r="J794" s="35" t="s">
        <v>73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</row>
    <row r="795" spans="1:28" ht="15.75" customHeight="1">
      <c r="A795" s="46"/>
      <c r="B795" s="52">
        <v>74.099999999999994</v>
      </c>
      <c r="C795" s="46"/>
      <c r="D795" s="49" t="s">
        <v>1026</v>
      </c>
      <c r="E795" s="33"/>
      <c r="F795" s="34"/>
      <c r="G795" s="35" t="s">
        <v>8</v>
      </c>
      <c r="H795" s="102"/>
      <c r="I795" s="34"/>
      <c r="J795" s="35" t="s">
        <v>73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</row>
    <row r="796" spans="1:28" ht="15.75" customHeight="1">
      <c r="A796" s="30"/>
      <c r="B796" s="30"/>
      <c r="C796" s="41">
        <v>74.099999999999994</v>
      </c>
      <c r="D796" s="32" t="s">
        <v>1026</v>
      </c>
      <c r="E796" s="33"/>
      <c r="F796" s="42">
        <v>7410</v>
      </c>
      <c r="G796" s="35" t="s">
        <v>8</v>
      </c>
      <c r="H796" s="102"/>
      <c r="I796" s="42">
        <v>7410</v>
      </c>
      <c r="J796" s="35" t="s">
        <v>73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</row>
    <row r="797" spans="1:28" ht="15.75" customHeight="1">
      <c r="A797" s="46"/>
      <c r="B797" s="52">
        <v>74.2</v>
      </c>
      <c r="C797" s="46"/>
      <c r="D797" s="49" t="s">
        <v>1028</v>
      </c>
      <c r="E797" s="33"/>
      <c r="F797" s="34"/>
      <c r="G797" s="35" t="s">
        <v>8</v>
      </c>
      <c r="H797" s="102"/>
      <c r="I797" s="34"/>
      <c r="J797" s="35" t="s">
        <v>73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</row>
    <row r="798" spans="1:28" ht="15.75" customHeight="1">
      <c r="A798" s="30"/>
      <c r="B798" s="30"/>
      <c r="C798" s="41">
        <v>74.2</v>
      </c>
      <c r="D798" s="32" t="s">
        <v>1028</v>
      </c>
      <c r="E798" s="33"/>
      <c r="F798" s="42">
        <v>7420</v>
      </c>
      <c r="G798" s="35" t="s">
        <v>8</v>
      </c>
      <c r="H798" s="102"/>
      <c r="I798" s="42">
        <v>7420</v>
      </c>
      <c r="J798" s="35" t="s">
        <v>73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</row>
    <row r="799" spans="1:28" ht="15.75" customHeight="1">
      <c r="A799" s="46"/>
      <c r="B799" s="52">
        <v>74.3</v>
      </c>
      <c r="C799" s="46"/>
      <c r="D799" s="49" t="s">
        <v>1030</v>
      </c>
      <c r="E799" s="33"/>
      <c r="F799" s="34"/>
      <c r="G799" s="35" t="s">
        <v>8</v>
      </c>
      <c r="H799" s="102"/>
      <c r="I799" s="34"/>
      <c r="J799" s="35" t="s">
        <v>73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</row>
    <row r="800" spans="1:28" ht="15.75" customHeight="1">
      <c r="A800" s="30"/>
      <c r="B800" s="30"/>
      <c r="C800" s="41">
        <v>74.3</v>
      </c>
      <c r="D800" s="32" t="s">
        <v>1030</v>
      </c>
      <c r="E800" s="33"/>
      <c r="F800" s="42">
        <v>7430</v>
      </c>
      <c r="G800" s="35" t="s">
        <v>8</v>
      </c>
      <c r="H800" s="102"/>
      <c r="I800" s="42">
        <v>7430</v>
      </c>
      <c r="J800" s="35" t="s">
        <v>73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</row>
    <row r="801" spans="1:28" ht="15.75" customHeight="1">
      <c r="A801" s="46"/>
      <c r="B801" s="52">
        <v>74.900000000000006</v>
      </c>
      <c r="C801" s="46"/>
      <c r="D801" s="49" t="s">
        <v>1032</v>
      </c>
      <c r="E801" s="33"/>
      <c r="F801" s="34"/>
      <c r="G801" s="35" t="s">
        <v>8</v>
      </c>
      <c r="H801" s="102"/>
      <c r="I801" s="34"/>
      <c r="J801" s="35" t="s">
        <v>73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</row>
    <row r="802" spans="1:28" ht="15.75" customHeight="1">
      <c r="A802" s="30"/>
      <c r="B802" s="30"/>
      <c r="C802" s="41">
        <v>74.900000000000006</v>
      </c>
      <c r="D802" s="32" t="s">
        <v>1032</v>
      </c>
      <c r="E802" s="33"/>
      <c r="F802" s="42">
        <v>7490</v>
      </c>
      <c r="G802" s="35" t="s">
        <v>8</v>
      </c>
      <c r="H802" s="102"/>
      <c r="I802" s="42">
        <v>7490</v>
      </c>
      <c r="J802" s="35" t="s">
        <v>73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</row>
    <row r="803" spans="1:28" ht="15.75" customHeight="1">
      <c r="A803" s="85">
        <v>75</v>
      </c>
      <c r="B803" s="46"/>
      <c r="C803" s="46"/>
      <c r="D803" s="49" t="s">
        <v>1034</v>
      </c>
      <c r="E803" s="33"/>
      <c r="F803" s="34"/>
      <c r="G803" s="35" t="s">
        <v>8</v>
      </c>
      <c r="H803" s="102"/>
      <c r="I803" s="34"/>
      <c r="J803" s="35" t="s">
        <v>73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</row>
    <row r="804" spans="1:28" ht="15.75" customHeight="1">
      <c r="A804" s="30"/>
      <c r="B804" s="41">
        <v>75</v>
      </c>
      <c r="C804" s="30"/>
      <c r="D804" s="32" t="s">
        <v>1034</v>
      </c>
      <c r="E804" s="33"/>
      <c r="F804" s="34"/>
      <c r="G804" s="35" t="s">
        <v>8</v>
      </c>
      <c r="H804" s="102"/>
      <c r="I804" s="34"/>
      <c r="J804" s="35" t="s">
        <v>73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</row>
    <row r="805" spans="1:28" ht="15.75" customHeight="1">
      <c r="A805" s="46"/>
      <c r="B805" s="46"/>
      <c r="C805" s="52">
        <v>75</v>
      </c>
      <c r="D805" s="49" t="s">
        <v>1034</v>
      </c>
      <c r="E805" s="33"/>
      <c r="F805" s="42">
        <v>7500</v>
      </c>
      <c r="G805" s="35" t="s">
        <v>8</v>
      </c>
      <c r="H805" s="102"/>
      <c r="I805" s="42">
        <v>7500</v>
      </c>
      <c r="J805" s="35" t="s">
        <v>73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</row>
    <row r="806" spans="1:28" ht="15.75" customHeight="1">
      <c r="A806" s="85">
        <v>77</v>
      </c>
      <c r="B806" s="46"/>
      <c r="C806" s="46"/>
      <c r="D806" s="49" t="s">
        <v>1418</v>
      </c>
      <c r="E806" s="33"/>
      <c r="F806" s="34"/>
      <c r="G806" s="35" t="s">
        <v>8</v>
      </c>
      <c r="H806" s="102"/>
      <c r="I806" s="34"/>
      <c r="J806" s="35" t="s">
        <v>73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</row>
    <row r="807" spans="1:28" ht="15.75" customHeight="1">
      <c r="A807" s="30"/>
      <c r="B807" s="41">
        <v>77.099999999999994</v>
      </c>
      <c r="C807" s="30"/>
      <c r="D807" s="32" t="s">
        <v>1419</v>
      </c>
      <c r="E807" s="33"/>
      <c r="F807" s="34"/>
      <c r="G807" s="35" t="s">
        <v>8</v>
      </c>
      <c r="H807" s="102"/>
      <c r="I807" s="34"/>
      <c r="J807" s="35" t="s">
        <v>73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</row>
    <row r="808" spans="1:28" ht="15.75" customHeight="1">
      <c r="A808" s="99"/>
      <c r="B808" s="99"/>
      <c r="C808" s="52">
        <v>77.11</v>
      </c>
      <c r="D808" s="49" t="s">
        <v>1036</v>
      </c>
      <c r="E808" s="33"/>
      <c r="F808" s="42">
        <v>7711</v>
      </c>
      <c r="G808" s="35" t="s">
        <v>8</v>
      </c>
      <c r="H808" s="102"/>
      <c r="I808" s="42">
        <v>7711</v>
      </c>
      <c r="J808" s="35" t="s">
        <v>73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</row>
    <row r="809" spans="1:28" ht="15.75" customHeight="1">
      <c r="A809" s="30"/>
      <c r="B809" s="30"/>
      <c r="C809" s="41">
        <v>77.12</v>
      </c>
      <c r="D809" s="32" t="s">
        <v>1038</v>
      </c>
      <c r="E809" s="33"/>
      <c r="F809" s="42">
        <v>7712</v>
      </c>
      <c r="G809" s="35" t="s">
        <v>8</v>
      </c>
      <c r="H809" s="102"/>
      <c r="I809" s="42">
        <v>7712</v>
      </c>
      <c r="J809" s="35" t="s">
        <v>73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</row>
    <row r="810" spans="1:28" ht="15.75" customHeight="1">
      <c r="A810" s="46"/>
      <c r="B810" s="52">
        <v>77.2</v>
      </c>
      <c r="C810" s="46"/>
      <c r="D810" s="49" t="s">
        <v>1420</v>
      </c>
      <c r="E810" s="33"/>
      <c r="F810" s="34"/>
      <c r="G810" s="35" t="s">
        <v>8</v>
      </c>
      <c r="H810" s="102"/>
      <c r="I810" s="34"/>
      <c r="J810" s="35" t="s">
        <v>73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</row>
    <row r="811" spans="1:28" ht="15.75" customHeight="1">
      <c r="A811" s="30"/>
      <c r="B811" s="30"/>
      <c r="C811" s="41">
        <v>77.209999999999994</v>
      </c>
      <c r="D811" s="32" t="s">
        <v>1040</v>
      </c>
      <c r="E811" s="33"/>
      <c r="F811" s="42">
        <v>7721</v>
      </c>
      <c r="G811" s="35" t="s">
        <v>8</v>
      </c>
      <c r="H811" s="102"/>
      <c r="I811" s="42">
        <v>7721</v>
      </c>
      <c r="J811" s="35" t="s">
        <v>73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</row>
    <row r="812" spans="1:28" ht="15.75" customHeight="1">
      <c r="A812" s="46"/>
      <c r="B812" s="46"/>
      <c r="C812" s="52">
        <v>77.22</v>
      </c>
      <c r="D812" s="49" t="s">
        <v>1042</v>
      </c>
      <c r="E812" s="33"/>
      <c r="F812" s="42">
        <v>7722</v>
      </c>
      <c r="G812" s="35" t="s">
        <v>8</v>
      </c>
      <c r="H812" s="102"/>
      <c r="I812" s="42">
        <v>7722</v>
      </c>
      <c r="J812" s="35" t="s">
        <v>73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</row>
    <row r="813" spans="1:28" ht="15.75" customHeight="1">
      <c r="A813" s="53"/>
      <c r="B813" s="53"/>
      <c r="C813" s="41">
        <v>77.290000000000006</v>
      </c>
      <c r="D813" s="32" t="s">
        <v>1044</v>
      </c>
      <c r="E813" s="33"/>
      <c r="F813" s="42">
        <v>7729</v>
      </c>
      <c r="G813" s="35" t="s">
        <v>8</v>
      </c>
      <c r="H813" s="102"/>
      <c r="I813" s="42">
        <v>7729</v>
      </c>
      <c r="J813" s="35" t="s">
        <v>73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</row>
    <row r="814" spans="1:28" ht="15.75" customHeight="1">
      <c r="A814" s="99"/>
      <c r="B814" s="52">
        <v>77.3</v>
      </c>
      <c r="C814" s="99"/>
      <c r="D814" s="49" t="s">
        <v>1421</v>
      </c>
      <c r="E814" s="33"/>
      <c r="F814" s="34"/>
      <c r="G814" s="35" t="s">
        <v>8</v>
      </c>
      <c r="H814" s="102"/>
      <c r="I814" s="34"/>
      <c r="J814" s="35" t="s">
        <v>73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</row>
    <row r="815" spans="1:28" ht="15.75" customHeight="1">
      <c r="A815" s="30"/>
      <c r="B815" s="30"/>
      <c r="C815" s="41">
        <v>77.31</v>
      </c>
      <c r="D815" s="32" t="s">
        <v>1046</v>
      </c>
      <c r="E815" s="33"/>
      <c r="F815" s="42">
        <v>7731</v>
      </c>
      <c r="G815" s="35" t="s">
        <v>8</v>
      </c>
      <c r="H815" s="102"/>
      <c r="I815" s="42">
        <v>7731</v>
      </c>
      <c r="J815" s="35" t="s">
        <v>73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</row>
    <row r="816" spans="1:28" ht="15.75" customHeight="1">
      <c r="A816" s="99"/>
      <c r="B816" s="99"/>
      <c r="C816" s="52">
        <v>77.319999999999993</v>
      </c>
      <c r="D816" s="49" t="s">
        <v>1048</v>
      </c>
      <c r="E816" s="33"/>
      <c r="F816" s="42">
        <v>7732</v>
      </c>
      <c r="G816" s="35" t="s">
        <v>8</v>
      </c>
      <c r="H816" s="102"/>
      <c r="I816" s="42">
        <v>7732</v>
      </c>
      <c r="J816" s="35" t="s">
        <v>73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</row>
    <row r="817" spans="1:28" ht="15.75" customHeight="1">
      <c r="A817" s="53"/>
      <c r="B817" s="53"/>
      <c r="C817" s="41">
        <v>77.33</v>
      </c>
      <c r="D817" s="32" t="s">
        <v>1050</v>
      </c>
      <c r="E817" s="33"/>
      <c r="F817" s="42">
        <v>7733</v>
      </c>
      <c r="G817" s="35" t="s">
        <v>8</v>
      </c>
      <c r="H817" s="102"/>
      <c r="I817" s="42">
        <v>7733</v>
      </c>
      <c r="J817" s="35" t="s">
        <v>73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</row>
    <row r="818" spans="1:28" ht="15.75" customHeight="1">
      <c r="A818" s="46"/>
      <c r="B818" s="46"/>
      <c r="C818" s="52">
        <v>77.34</v>
      </c>
      <c r="D818" s="49" t="s">
        <v>1052</v>
      </c>
      <c r="E818" s="33"/>
      <c r="F818" s="42">
        <v>7734</v>
      </c>
      <c r="G818" s="35" t="s">
        <v>8</v>
      </c>
      <c r="H818" s="102"/>
      <c r="I818" s="42">
        <v>7734</v>
      </c>
      <c r="J818" s="35" t="s">
        <v>73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</row>
    <row r="819" spans="1:28" ht="15.75" customHeight="1">
      <c r="A819" s="30"/>
      <c r="B819" s="30"/>
      <c r="C819" s="41">
        <v>77.349999999999994</v>
      </c>
      <c r="D819" s="32" t="s">
        <v>1054</v>
      </c>
      <c r="E819" s="33"/>
      <c r="F819" s="42">
        <v>7735</v>
      </c>
      <c r="G819" s="35" t="s">
        <v>8</v>
      </c>
      <c r="H819" s="102"/>
      <c r="I819" s="42">
        <v>7735</v>
      </c>
      <c r="J819" s="35" t="s">
        <v>73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</row>
    <row r="820" spans="1:28" ht="15.75" customHeight="1">
      <c r="A820" s="99"/>
      <c r="B820" s="99"/>
      <c r="C820" s="52">
        <v>77.39</v>
      </c>
      <c r="D820" s="49" t="s">
        <v>1056</v>
      </c>
      <c r="E820" s="33"/>
      <c r="F820" s="42">
        <v>7739</v>
      </c>
      <c r="G820" s="35" t="s">
        <v>8</v>
      </c>
      <c r="H820" s="102"/>
      <c r="I820" s="42">
        <v>7739</v>
      </c>
      <c r="J820" s="35" t="s">
        <v>73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</row>
    <row r="821" spans="1:28" ht="15.75" customHeight="1">
      <c r="A821" s="53"/>
      <c r="B821" s="41">
        <v>77.400000000000006</v>
      </c>
      <c r="C821" s="53"/>
      <c r="D821" s="32" t="s">
        <v>1058</v>
      </c>
      <c r="E821" s="33"/>
      <c r="F821" s="34"/>
      <c r="G821" s="35" t="s">
        <v>8</v>
      </c>
      <c r="H821" s="102"/>
      <c r="I821" s="34"/>
      <c r="J821" s="35" t="s">
        <v>73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</row>
    <row r="822" spans="1:28" ht="15.75" customHeight="1">
      <c r="A822" s="99"/>
      <c r="B822" s="99"/>
      <c r="C822" s="52">
        <v>77.400000000000006</v>
      </c>
      <c r="D822" s="49" t="s">
        <v>1058</v>
      </c>
      <c r="E822" s="33"/>
      <c r="F822" s="42">
        <v>7740</v>
      </c>
      <c r="G822" s="35" t="s">
        <v>8</v>
      </c>
      <c r="H822" s="102"/>
      <c r="I822" s="42">
        <v>7740</v>
      </c>
      <c r="J822" s="35" t="s">
        <v>73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</row>
    <row r="823" spans="1:28" ht="15.75" customHeight="1">
      <c r="A823" s="66">
        <v>78</v>
      </c>
      <c r="B823" s="30"/>
      <c r="C823" s="30"/>
      <c r="D823" s="32" t="s">
        <v>1422</v>
      </c>
      <c r="E823" s="33"/>
      <c r="F823" s="34"/>
      <c r="G823" s="35" t="s">
        <v>8</v>
      </c>
      <c r="H823" s="102"/>
      <c r="I823" s="34"/>
      <c r="J823" s="35" t="s">
        <v>73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</row>
    <row r="824" spans="1:28" ht="15.75" customHeight="1">
      <c r="A824" s="46"/>
      <c r="B824" s="52">
        <v>78.099999999999994</v>
      </c>
      <c r="C824" s="46"/>
      <c r="D824" s="49" t="s">
        <v>1060</v>
      </c>
      <c r="E824" s="33"/>
      <c r="F824" s="34"/>
      <c r="G824" s="35" t="s">
        <v>8</v>
      </c>
      <c r="H824" s="102"/>
      <c r="I824" s="34"/>
      <c r="J824" s="35" t="s">
        <v>73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</row>
    <row r="825" spans="1:28" ht="15.75" customHeight="1">
      <c r="A825" s="30"/>
      <c r="B825" s="30"/>
      <c r="C825" s="41">
        <v>78.099999999999994</v>
      </c>
      <c r="D825" s="32" t="s">
        <v>1060</v>
      </c>
      <c r="E825" s="33"/>
      <c r="F825" s="42">
        <v>7810</v>
      </c>
      <c r="G825" s="35" t="s">
        <v>8</v>
      </c>
      <c r="H825" s="102"/>
      <c r="I825" s="42">
        <v>7810</v>
      </c>
      <c r="J825" s="35" t="s">
        <v>73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</row>
    <row r="826" spans="1:28" ht="15.75" customHeight="1">
      <c r="A826" s="46"/>
      <c r="B826" s="52">
        <v>78.2</v>
      </c>
      <c r="C826" s="46"/>
      <c r="D826" s="49" t="s">
        <v>1062</v>
      </c>
      <c r="E826" s="33"/>
      <c r="F826" s="34"/>
      <c r="G826" s="35" t="s">
        <v>8</v>
      </c>
      <c r="H826" s="102"/>
      <c r="I826" s="34"/>
      <c r="J826" s="35" t="s">
        <v>73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</row>
    <row r="827" spans="1:28" ht="15.75" customHeight="1">
      <c r="A827" s="30"/>
      <c r="B827" s="30"/>
      <c r="C827" s="41">
        <v>78.2</v>
      </c>
      <c r="D827" s="32" t="s">
        <v>1062</v>
      </c>
      <c r="E827" s="33"/>
      <c r="F827" s="42">
        <v>7820</v>
      </c>
      <c r="G827" s="35" t="s">
        <v>8</v>
      </c>
      <c r="H827" s="102"/>
      <c r="I827" s="42">
        <v>7820</v>
      </c>
      <c r="J827" s="35" t="s">
        <v>73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</row>
    <row r="828" spans="1:28" ht="15.75" customHeight="1">
      <c r="A828" s="99"/>
      <c r="B828" s="52">
        <v>78.3</v>
      </c>
      <c r="C828" s="99"/>
      <c r="D828" s="49" t="s">
        <v>1064</v>
      </c>
      <c r="E828" s="33"/>
      <c r="F828" s="34"/>
      <c r="G828" s="35" t="s">
        <v>8</v>
      </c>
      <c r="H828" s="102"/>
      <c r="I828" s="34"/>
      <c r="J828" s="35" t="s">
        <v>73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</row>
    <row r="829" spans="1:28" ht="15.75" customHeight="1">
      <c r="A829" s="53"/>
      <c r="B829" s="53"/>
      <c r="C829" s="41">
        <v>78.3</v>
      </c>
      <c r="D829" s="32" t="s">
        <v>1064</v>
      </c>
      <c r="E829" s="33"/>
      <c r="F829" s="42">
        <v>7830</v>
      </c>
      <c r="G829" s="35" t="s">
        <v>8</v>
      </c>
      <c r="H829" s="102"/>
      <c r="I829" s="42">
        <v>7830</v>
      </c>
      <c r="J829" s="35" t="s">
        <v>73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</row>
    <row r="830" spans="1:28" ht="15.75" customHeight="1">
      <c r="A830" s="85">
        <v>79</v>
      </c>
      <c r="B830" s="99"/>
      <c r="C830" s="99"/>
      <c r="D830" s="49" t="s">
        <v>1424</v>
      </c>
      <c r="E830" s="102"/>
      <c r="F830" s="34"/>
      <c r="G830" s="35" t="s">
        <v>73</v>
      </c>
      <c r="H830" s="102"/>
      <c r="I830" s="34"/>
      <c r="J830" s="35" t="s">
        <v>73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</row>
    <row r="831" spans="1:28" ht="15.75" customHeight="1">
      <c r="A831" s="30"/>
      <c r="B831" s="41">
        <v>79.099999999999994</v>
      </c>
      <c r="C831" s="30"/>
      <c r="D831" s="32" t="s">
        <v>1425</v>
      </c>
      <c r="E831" s="102"/>
      <c r="F831" s="34"/>
      <c r="G831" s="35" t="s">
        <v>73</v>
      </c>
      <c r="H831" s="102"/>
      <c r="I831" s="34"/>
      <c r="J831" s="35" t="s">
        <v>73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</row>
    <row r="832" spans="1:28" ht="15.75" customHeight="1">
      <c r="A832" s="46"/>
      <c r="B832" s="46"/>
      <c r="C832" s="52">
        <v>79.11</v>
      </c>
      <c r="D832" s="49" t="s">
        <v>1066</v>
      </c>
      <c r="E832" s="102"/>
      <c r="F832" s="42">
        <v>7911</v>
      </c>
      <c r="G832" s="35" t="s">
        <v>73</v>
      </c>
      <c r="H832" s="102"/>
      <c r="I832" s="42">
        <v>7911</v>
      </c>
      <c r="J832" s="35" t="s">
        <v>73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</row>
    <row r="833" spans="1:28" ht="15.75" customHeight="1">
      <c r="A833" s="30"/>
      <c r="B833" s="30"/>
      <c r="C833" s="41">
        <v>79.12</v>
      </c>
      <c r="D833" s="32" t="s">
        <v>1068</v>
      </c>
      <c r="E833" s="102"/>
      <c r="F833" s="42">
        <v>7912</v>
      </c>
      <c r="G833" s="35" t="s">
        <v>73</v>
      </c>
      <c r="H833" s="102"/>
      <c r="I833" s="42">
        <v>7912</v>
      </c>
      <c r="J833" s="35" t="s">
        <v>73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</row>
    <row r="834" spans="1:28" ht="15.75" customHeight="1">
      <c r="A834" s="46"/>
      <c r="B834" s="52">
        <v>79.900000000000006</v>
      </c>
      <c r="C834" s="46"/>
      <c r="D834" s="49" t="s">
        <v>1070</v>
      </c>
      <c r="E834" s="102"/>
      <c r="F834" s="34"/>
      <c r="G834" s="35" t="s">
        <v>73</v>
      </c>
      <c r="H834" s="102"/>
      <c r="I834" s="34"/>
      <c r="J834" s="35" t="s">
        <v>73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</row>
    <row r="835" spans="1:28" ht="15.75" customHeight="1">
      <c r="A835" s="30"/>
      <c r="B835" s="30"/>
      <c r="C835" s="41">
        <v>79.900000000000006</v>
      </c>
      <c r="D835" s="32" t="s">
        <v>1070</v>
      </c>
      <c r="E835" s="102"/>
      <c r="F835" s="42">
        <v>7990</v>
      </c>
      <c r="G835" s="35" t="s">
        <v>73</v>
      </c>
      <c r="H835" s="102"/>
      <c r="I835" s="42">
        <v>7990</v>
      </c>
      <c r="J835" s="35" t="s">
        <v>73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</row>
    <row r="836" spans="1:28" ht="15.75" customHeight="1">
      <c r="A836" s="85">
        <v>80</v>
      </c>
      <c r="B836" s="46"/>
      <c r="C836" s="46"/>
      <c r="D836" s="49" t="s">
        <v>1426</v>
      </c>
      <c r="E836" s="33"/>
      <c r="F836" s="34"/>
      <c r="G836" s="35" t="s">
        <v>8</v>
      </c>
      <c r="H836" s="102"/>
      <c r="I836" s="34"/>
      <c r="J836" s="35" t="s">
        <v>73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</row>
    <row r="837" spans="1:28" ht="15.75" customHeight="1">
      <c r="A837" s="30"/>
      <c r="B837" s="41">
        <v>80.099999999999994</v>
      </c>
      <c r="C837" s="30"/>
      <c r="D837" s="32" t="s">
        <v>1072</v>
      </c>
      <c r="E837" s="33"/>
      <c r="F837" s="34"/>
      <c r="G837" s="35" t="s">
        <v>8</v>
      </c>
      <c r="H837" s="102"/>
      <c r="I837" s="34"/>
      <c r="J837" s="35" t="s">
        <v>73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</row>
    <row r="838" spans="1:28" ht="15.75" customHeight="1">
      <c r="A838" s="46"/>
      <c r="B838" s="46"/>
      <c r="C838" s="52">
        <v>80.099999999999994</v>
      </c>
      <c r="D838" s="49" t="s">
        <v>1072</v>
      </c>
      <c r="E838" s="33"/>
      <c r="F838" s="42">
        <v>8010</v>
      </c>
      <c r="G838" s="35" t="s">
        <v>8</v>
      </c>
      <c r="H838" s="102"/>
      <c r="I838" s="42">
        <v>8010</v>
      </c>
      <c r="J838" s="35" t="s">
        <v>73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</row>
    <row r="839" spans="1:28" ht="15.75" customHeight="1">
      <c r="A839" s="30"/>
      <c r="B839" s="41">
        <v>80.2</v>
      </c>
      <c r="C839" s="30"/>
      <c r="D839" s="32" t="s">
        <v>1074</v>
      </c>
      <c r="E839" s="33"/>
      <c r="F839" s="34"/>
      <c r="G839" s="35" t="s">
        <v>8</v>
      </c>
      <c r="H839" s="102"/>
      <c r="I839" s="34"/>
      <c r="J839" s="35" t="s">
        <v>73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</row>
    <row r="840" spans="1:28" ht="15.75" customHeight="1">
      <c r="A840" s="46"/>
      <c r="B840" s="46"/>
      <c r="C840" s="52">
        <v>80.2</v>
      </c>
      <c r="D840" s="49" t="s">
        <v>1074</v>
      </c>
      <c r="E840" s="33"/>
      <c r="F840" s="42">
        <v>8020</v>
      </c>
      <c r="G840" s="35" t="s">
        <v>8</v>
      </c>
      <c r="H840" s="102"/>
      <c r="I840" s="42">
        <v>8020</v>
      </c>
      <c r="J840" s="35" t="s">
        <v>73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</row>
    <row r="841" spans="1:28" ht="15.75" customHeight="1">
      <c r="A841" s="30"/>
      <c r="B841" s="41">
        <v>80.3</v>
      </c>
      <c r="C841" s="30"/>
      <c r="D841" s="32" t="s">
        <v>1076</v>
      </c>
      <c r="E841" s="33"/>
      <c r="F841" s="34"/>
      <c r="G841" s="35" t="s">
        <v>8</v>
      </c>
      <c r="H841" s="102"/>
      <c r="I841" s="34"/>
      <c r="J841" s="35" t="s">
        <v>73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</row>
    <row r="842" spans="1:28" ht="15.75" customHeight="1">
      <c r="A842" s="46"/>
      <c r="B842" s="46"/>
      <c r="C842" s="52">
        <v>80.3</v>
      </c>
      <c r="D842" s="49" t="s">
        <v>1076</v>
      </c>
      <c r="E842" s="33"/>
      <c r="F842" s="42">
        <v>8030</v>
      </c>
      <c r="G842" s="35" t="s">
        <v>8</v>
      </c>
      <c r="H842" s="102"/>
      <c r="I842" s="42">
        <v>8030</v>
      </c>
      <c r="J842" s="35" t="s">
        <v>73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</row>
    <row r="843" spans="1:28" ht="15.75" customHeight="1">
      <c r="A843" s="66">
        <v>81</v>
      </c>
      <c r="B843" s="30"/>
      <c r="C843" s="30"/>
      <c r="D843" s="32" t="s">
        <v>1427</v>
      </c>
      <c r="E843" s="33"/>
      <c r="F843" s="34"/>
      <c r="G843" s="35" t="s">
        <v>8</v>
      </c>
      <c r="H843" s="102"/>
      <c r="I843" s="34"/>
      <c r="J843" s="35" t="s">
        <v>73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</row>
    <row r="844" spans="1:28" ht="15.75" customHeight="1">
      <c r="A844" s="46"/>
      <c r="B844" s="52">
        <v>81.099999999999994</v>
      </c>
      <c r="C844" s="46"/>
      <c r="D844" s="49" t="s">
        <v>1078</v>
      </c>
      <c r="E844" s="33"/>
      <c r="F844" s="34"/>
      <c r="G844" s="35" t="s">
        <v>8</v>
      </c>
      <c r="H844" s="102"/>
      <c r="I844" s="34"/>
      <c r="J844" s="35" t="s">
        <v>73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</row>
    <row r="845" spans="1:28" ht="15.75" customHeight="1">
      <c r="A845" s="30"/>
      <c r="B845" s="30"/>
      <c r="C845" s="41">
        <v>81.099999999999994</v>
      </c>
      <c r="D845" s="32" t="s">
        <v>1078</v>
      </c>
      <c r="E845" s="33"/>
      <c r="F845" s="42">
        <v>8110</v>
      </c>
      <c r="G845" s="35" t="s">
        <v>8</v>
      </c>
      <c r="H845" s="102"/>
      <c r="I845" s="42">
        <v>8110</v>
      </c>
      <c r="J845" s="35" t="s">
        <v>73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</row>
    <row r="846" spans="1:28" ht="15.75" customHeight="1">
      <c r="A846" s="46"/>
      <c r="B846" s="52">
        <v>81.2</v>
      </c>
      <c r="C846" s="46"/>
      <c r="D846" s="49" t="s">
        <v>1428</v>
      </c>
      <c r="E846" s="33"/>
      <c r="F846" s="34"/>
      <c r="G846" s="35" t="s">
        <v>8</v>
      </c>
      <c r="H846" s="102"/>
      <c r="I846" s="34"/>
      <c r="J846" s="35" t="s">
        <v>73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</row>
    <row r="847" spans="1:28" ht="15.75" customHeight="1">
      <c r="A847" s="30"/>
      <c r="B847" s="30"/>
      <c r="C847" s="41">
        <v>81.209999999999994</v>
      </c>
      <c r="D847" s="32" t="s">
        <v>1080</v>
      </c>
      <c r="E847" s="33"/>
      <c r="F847" s="42">
        <v>8121</v>
      </c>
      <c r="G847" s="35" t="s">
        <v>8</v>
      </c>
      <c r="H847" s="102"/>
      <c r="I847" s="42">
        <v>8121</v>
      </c>
      <c r="J847" s="35" t="s">
        <v>73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</row>
    <row r="848" spans="1:28" ht="15.75" customHeight="1">
      <c r="A848" s="46"/>
      <c r="B848" s="46"/>
      <c r="C848" s="52">
        <v>81.22</v>
      </c>
      <c r="D848" s="49" t="s">
        <v>1082</v>
      </c>
      <c r="E848" s="33"/>
      <c r="F848" s="42">
        <v>8122</v>
      </c>
      <c r="G848" s="35" t="s">
        <v>8</v>
      </c>
      <c r="H848" s="102"/>
      <c r="I848" s="42">
        <v>8122</v>
      </c>
      <c r="J848" s="35" t="s">
        <v>73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</row>
    <row r="849" spans="1:28" ht="15.75" customHeight="1">
      <c r="A849" s="30"/>
      <c r="B849" s="30"/>
      <c r="C849" s="41">
        <v>81.290000000000006</v>
      </c>
      <c r="D849" s="32" t="s">
        <v>1084</v>
      </c>
      <c r="E849" s="33"/>
      <c r="F849" s="42">
        <v>8129</v>
      </c>
      <c r="G849" s="35" t="s">
        <v>8</v>
      </c>
      <c r="H849" s="102"/>
      <c r="I849" s="42">
        <v>8129</v>
      </c>
      <c r="J849" s="35" t="s">
        <v>73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</row>
    <row r="850" spans="1:28" ht="15.75" customHeight="1">
      <c r="A850" s="46"/>
      <c r="B850" s="52">
        <v>81.3</v>
      </c>
      <c r="C850" s="46"/>
      <c r="D850" s="49" t="s">
        <v>1429</v>
      </c>
      <c r="E850" s="33"/>
      <c r="F850" s="34"/>
      <c r="G850" s="35" t="s">
        <v>8</v>
      </c>
      <c r="H850" s="102"/>
      <c r="I850" s="34"/>
      <c r="J850" s="35" t="s">
        <v>73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</row>
    <row r="851" spans="1:28" ht="15.75" customHeight="1">
      <c r="A851" s="30"/>
      <c r="B851" s="30"/>
      <c r="C851" s="41">
        <v>81.3</v>
      </c>
      <c r="D851" s="32" t="s">
        <v>1086</v>
      </c>
      <c r="E851" s="33"/>
      <c r="F851" s="42">
        <v>8130</v>
      </c>
      <c r="G851" s="35" t="s">
        <v>8</v>
      </c>
      <c r="H851" s="102"/>
      <c r="I851" s="42">
        <v>8130</v>
      </c>
      <c r="J851" s="35" t="s">
        <v>73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</row>
    <row r="852" spans="1:28" ht="15.75" customHeight="1">
      <c r="A852" s="85">
        <v>82</v>
      </c>
      <c r="B852" s="99"/>
      <c r="C852" s="99"/>
      <c r="D852" s="49" t="s">
        <v>1430</v>
      </c>
      <c r="E852" s="33"/>
      <c r="F852" s="34"/>
      <c r="G852" s="35" t="s">
        <v>8</v>
      </c>
      <c r="H852" s="102"/>
      <c r="I852" s="34"/>
      <c r="J852" s="35" t="s">
        <v>73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</row>
    <row r="853" spans="1:28" ht="15.75" customHeight="1">
      <c r="A853" s="30"/>
      <c r="B853" s="41">
        <v>82.1</v>
      </c>
      <c r="C853" s="30"/>
      <c r="D853" s="32" t="s">
        <v>1431</v>
      </c>
      <c r="E853" s="33"/>
      <c r="F853" s="34"/>
      <c r="G853" s="35" t="s">
        <v>8</v>
      </c>
      <c r="H853" s="102"/>
      <c r="I853" s="34"/>
      <c r="J853" s="35" t="s">
        <v>73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</row>
    <row r="854" spans="1:28" ht="15.75" customHeight="1">
      <c r="A854" s="46"/>
      <c r="B854" s="46"/>
      <c r="C854" s="52">
        <v>82.11</v>
      </c>
      <c r="D854" s="49" t="s">
        <v>1088</v>
      </c>
      <c r="E854" s="33"/>
      <c r="F854" s="42">
        <v>8211</v>
      </c>
      <c r="G854" s="35" t="s">
        <v>8</v>
      </c>
      <c r="H854" s="102"/>
      <c r="I854" s="42">
        <v>8211</v>
      </c>
      <c r="J854" s="35" t="s">
        <v>73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</row>
    <row r="855" spans="1:28" ht="15.75" customHeight="1">
      <c r="A855" s="108"/>
      <c r="B855" s="108"/>
      <c r="C855" s="121">
        <v>82.19</v>
      </c>
      <c r="D855" s="122" t="s">
        <v>1090</v>
      </c>
      <c r="E855" s="102"/>
      <c r="F855" s="42">
        <v>8219</v>
      </c>
      <c r="G855" s="35" t="s">
        <v>73</v>
      </c>
      <c r="H855" s="102"/>
      <c r="I855" s="42">
        <v>8219</v>
      </c>
      <c r="J855" s="35" t="s">
        <v>73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</row>
    <row r="856" spans="1:28" ht="15.75" customHeight="1">
      <c r="A856" s="102"/>
      <c r="B856" s="121">
        <v>82.2</v>
      </c>
      <c r="C856" s="102"/>
      <c r="D856" s="122" t="s">
        <v>1092</v>
      </c>
      <c r="E856" s="102"/>
      <c r="F856" s="34"/>
      <c r="G856" s="35" t="s">
        <v>73</v>
      </c>
      <c r="H856" s="102"/>
      <c r="I856" s="34"/>
      <c r="J856" s="35" t="s">
        <v>73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</row>
    <row r="857" spans="1:28" ht="15.75" customHeight="1">
      <c r="A857" s="102"/>
      <c r="B857" s="102"/>
      <c r="C857" s="121">
        <v>82.2</v>
      </c>
      <c r="D857" s="122" t="s">
        <v>1092</v>
      </c>
      <c r="E857" s="102"/>
      <c r="F857" s="42">
        <v>8220</v>
      </c>
      <c r="G857" s="35" t="s">
        <v>73</v>
      </c>
      <c r="H857" s="102"/>
      <c r="I857" s="42">
        <v>8220</v>
      </c>
      <c r="J857" s="35" t="s">
        <v>73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</row>
    <row r="858" spans="1:28" ht="15.75" customHeight="1">
      <c r="A858" s="46"/>
      <c r="B858" s="52">
        <v>82.3</v>
      </c>
      <c r="C858" s="46"/>
      <c r="D858" s="49" t="s">
        <v>1094</v>
      </c>
      <c r="E858" s="33"/>
      <c r="F858" s="34"/>
      <c r="G858" s="35" t="s">
        <v>8</v>
      </c>
      <c r="H858" s="102"/>
      <c r="I858" s="34"/>
      <c r="J858" s="35" t="s">
        <v>73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</row>
    <row r="859" spans="1:28" ht="15.75" customHeight="1">
      <c r="A859" s="30"/>
      <c r="B859" s="30"/>
      <c r="C859" s="41">
        <v>82.3</v>
      </c>
      <c r="D859" s="32" t="s">
        <v>1094</v>
      </c>
      <c r="E859" s="33"/>
      <c r="F859" s="42">
        <v>8230</v>
      </c>
      <c r="G859" s="35" t="s">
        <v>8</v>
      </c>
      <c r="H859" s="102"/>
      <c r="I859" s="42">
        <v>8230</v>
      </c>
      <c r="J859" s="35" t="s">
        <v>73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</row>
    <row r="860" spans="1:28" ht="15.75" customHeight="1">
      <c r="A860" s="46"/>
      <c r="B860" s="52">
        <v>82.9</v>
      </c>
      <c r="C860" s="46"/>
      <c r="D860" s="49" t="s">
        <v>1432</v>
      </c>
      <c r="E860" s="33"/>
      <c r="F860" s="34"/>
      <c r="G860" s="35" t="s">
        <v>8</v>
      </c>
      <c r="H860" s="102"/>
      <c r="I860" s="34"/>
      <c r="J860" s="35" t="s">
        <v>73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</row>
    <row r="861" spans="1:28" ht="15.75" customHeight="1">
      <c r="A861" s="30"/>
      <c r="B861" s="30"/>
      <c r="C861" s="41">
        <v>82.91</v>
      </c>
      <c r="D861" s="32" t="s">
        <v>1096</v>
      </c>
      <c r="E861" s="33"/>
      <c r="F861" s="42">
        <v>8291</v>
      </c>
      <c r="G861" s="35" t="s">
        <v>8</v>
      </c>
      <c r="H861" s="102"/>
      <c r="I861" s="42">
        <v>8291</v>
      </c>
      <c r="J861" s="35" t="s">
        <v>73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</row>
    <row r="862" spans="1:28" ht="15.75" customHeight="1">
      <c r="A862" s="46"/>
      <c r="B862" s="46"/>
      <c r="C862" s="52">
        <v>82.92</v>
      </c>
      <c r="D862" s="49" t="s">
        <v>1098</v>
      </c>
      <c r="E862" s="33"/>
      <c r="F862" s="42">
        <v>8292</v>
      </c>
      <c r="G862" s="35" t="s">
        <v>8</v>
      </c>
      <c r="H862" s="102"/>
      <c r="I862" s="42">
        <v>8292</v>
      </c>
      <c r="J862" s="35" t="s">
        <v>73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</row>
    <row r="863" spans="1:28" ht="15.75" customHeight="1">
      <c r="A863" s="30"/>
      <c r="B863" s="30"/>
      <c r="C863" s="41">
        <v>82.99</v>
      </c>
      <c r="D863" s="32" t="s">
        <v>1100</v>
      </c>
      <c r="E863" s="33"/>
      <c r="F863" s="54">
        <v>8299</v>
      </c>
      <c r="G863" s="35" t="s">
        <v>8</v>
      </c>
      <c r="H863" s="102"/>
      <c r="I863" s="54">
        <v>8299</v>
      </c>
      <c r="J863" s="35" t="s">
        <v>73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</row>
    <row r="864" spans="1:28" ht="15.75" customHeight="1">
      <c r="A864" s="85">
        <v>84</v>
      </c>
      <c r="B864" s="46"/>
      <c r="C864" s="46"/>
      <c r="D864" s="49" t="s">
        <v>1433</v>
      </c>
      <c r="E864" s="33"/>
      <c r="F864" s="34"/>
      <c r="G864" s="35" t="s">
        <v>8</v>
      </c>
      <c r="H864" s="102"/>
      <c r="I864" s="34"/>
      <c r="J864" s="35" t="s">
        <v>73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</row>
    <row r="865" spans="1:28" ht="15.75" customHeight="1">
      <c r="A865" s="53"/>
      <c r="B865" s="41">
        <v>84.1</v>
      </c>
      <c r="C865" s="53"/>
      <c r="D865" s="32" t="s">
        <v>1423</v>
      </c>
      <c r="E865" s="33"/>
      <c r="F865" s="34"/>
      <c r="G865" s="35" t="s">
        <v>8</v>
      </c>
      <c r="H865" s="102"/>
      <c r="I865" s="34"/>
      <c r="J865" s="35" t="s">
        <v>73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</row>
    <row r="866" spans="1:28" ht="15.75" customHeight="1">
      <c r="A866" s="46"/>
      <c r="B866" s="46"/>
      <c r="C866" s="52">
        <v>84.11</v>
      </c>
      <c r="D866" s="49" t="s">
        <v>1102</v>
      </c>
      <c r="E866" s="33"/>
      <c r="F866" s="42">
        <v>8411</v>
      </c>
      <c r="G866" s="35" t="s">
        <v>8</v>
      </c>
      <c r="H866" s="102"/>
      <c r="I866" s="42">
        <v>8411</v>
      </c>
      <c r="J866" s="35" t="s">
        <v>73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</row>
    <row r="867" spans="1:28" ht="15.75" customHeight="1">
      <c r="A867" s="53"/>
      <c r="B867" s="53"/>
      <c r="C867" s="106">
        <v>84.12</v>
      </c>
      <c r="D867" s="32" t="s">
        <v>1104</v>
      </c>
      <c r="E867" s="33"/>
      <c r="F867" s="42">
        <v>8412</v>
      </c>
      <c r="G867" s="35" t="s">
        <v>8</v>
      </c>
      <c r="H867" s="102"/>
      <c r="I867" s="42">
        <v>8412</v>
      </c>
      <c r="J867" s="35" t="s">
        <v>73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</row>
    <row r="868" spans="1:28" ht="15.75" customHeight="1">
      <c r="A868" s="46"/>
      <c r="B868" s="46"/>
      <c r="C868" s="52">
        <v>84.13</v>
      </c>
      <c r="D868" s="49" t="s">
        <v>1106</v>
      </c>
      <c r="E868" s="33"/>
      <c r="F868" s="42">
        <v>8413</v>
      </c>
      <c r="G868" s="35" t="s">
        <v>8</v>
      </c>
      <c r="H868" s="102"/>
      <c r="I868" s="42">
        <v>8413</v>
      </c>
      <c r="J868" s="35" t="s">
        <v>73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</row>
    <row r="869" spans="1:28" ht="15.75" customHeight="1">
      <c r="A869" s="30"/>
      <c r="B869" s="41">
        <v>84.2</v>
      </c>
      <c r="C869" s="30"/>
      <c r="D869" s="32" t="s">
        <v>1434</v>
      </c>
      <c r="E869" s="33"/>
      <c r="F869" s="34"/>
      <c r="G869" s="35" t="s">
        <v>8</v>
      </c>
      <c r="H869" s="102"/>
      <c r="I869" s="34"/>
      <c r="J869" s="35" t="s">
        <v>73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</row>
    <row r="870" spans="1:28" ht="15.75" customHeight="1">
      <c r="A870" s="46"/>
      <c r="B870" s="46"/>
      <c r="C870" s="52">
        <v>84.21</v>
      </c>
      <c r="D870" s="49" t="s">
        <v>1108</v>
      </c>
      <c r="E870" s="33"/>
      <c r="F870" s="42">
        <v>8421</v>
      </c>
      <c r="G870" s="35" t="s">
        <v>8</v>
      </c>
      <c r="H870" s="102"/>
      <c r="I870" s="42">
        <v>8421</v>
      </c>
      <c r="J870" s="35" t="s">
        <v>73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</row>
    <row r="871" spans="1:28" ht="15.75" customHeight="1">
      <c r="A871" s="30"/>
      <c r="B871" s="30"/>
      <c r="C871" s="41">
        <v>84.22</v>
      </c>
      <c r="D871" s="32" t="s">
        <v>1110</v>
      </c>
      <c r="E871" s="33"/>
      <c r="F871" s="42">
        <v>8422</v>
      </c>
      <c r="G871" s="35" t="s">
        <v>8</v>
      </c>
      <c r="H871" s="102"/>
      <c r="I871" s="42">
        <v>8422</v>
      </c>
      <c r="J871" s="35" t="s">
        <v>73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</row>
    <row r="872" spans="1:28" ht="15.75" customHeight="1">
      <c r="A872" s="46"/>
      <c r="B872" s="46"/>
      <c r="C872" s="52">
        <v>84.23</v>
      </c>
      <c r="D872" s="49" t="s">
        <v>1112</v>
      </c>
      <c r="E872" s="33"/>
      <c r="F872" s="42">
        <v>8423</v>
      </c>
      <c r="G872" s="35" t="s">
        <v>8</v>
      </c>
      <c r="H872" s="102"/>
      <c r="I872" s="42">
        <v>8423</v>
      </c>
      <c r="J872" s="35" t="s">
        <v>73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</row>
    <row r="873" spans="1:28" ht="15.75" customHeight="1">
      <c r="A873" s="30"/>
      <c r="B873" s="30"/>
      <c r="C873" s="41">
        <v>84.24</v>
      </c>
      <c r="D873" s="32" t="s">
        <v>1114</v>
      </c>
      <c r="E873" s="33"/>
      <c r="F873" s="42">
        <v>8424</v>
      </c>
      <c r="G873" s="35" t="s">
        <v>8</v>
      </c>
      <c r="H873" s="102"/>
      <c r="I873" s="42">
        <v>8424</v>
      </c>
      <c r="J873" s="35" t="s">
        <v>73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</row>
    <row r="874" spans="1:28" ht="15.75" customHeight="1">
      <c r="A874" s="46"/>
      <c r="B874" s="46"/>
      <c r="C874" s="52">
        <v>84.25</v>
      </c>
      <c r="D874" s="49" t="s">
        <v>1116</v>
      </c>
      <c r="E874" s="33"/>
      <c r="F874" s="42">
        <v>8425</v>
      </c>
      <c r="G874" s="35" t="s">
        <v>8</v>
      </c>
      <c r="H874" s="102"/>
      <c r="I874" s="42">
        <v>8425</v>
      </c>
      <c r="J874" s="35" t="s">
        <v>73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</row>
    <row r="875" spans="1:28" ht="15.75" customHeight="1">
      <c r="A875" s="30"/>
      <c r="B875" s="41">
        <v>84.3</v>
      </c>
      <c r="C875" s="30"/>
      <c r="D875" s="32" t="s">
        <v>1118</v>
      </c>
      <c r="E875" s="33"/>
      <c r="F875" s="34"/>
      <c r="G875" s="35" t="s">
        <v>8</v>
      </c>
      <c r="H875" s="102"/>
      <c r="I875" s="34"/>
      <c r="J875" s="35" t="s">
        <v>73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</row>
    <row r="876" spans="1:28" ht="15.75" customHeight="1">
      <c r="A876" s="46"/>
      <c r="B876" s="46"/>
      <c r="C876" s="52">
        <v>84.3</v>
      </c>
      <c r="D876" s="49" t="s">
        <v>1118</v>
      </c>
      <c r="E876" s="33"/>
      <c r="F876" s="54">
        <v>8430</v>
      </c>
      <c r="G876" s="35" t="s">
        <v>8</v>
      </c>
      <c r="H876" s="102"/>
      <c r="I876" s="54">
        <v>8430</v>
      </c>
      <c r="J876" s="35" t="s">
        <v>73</v>
      </c>
      <c r="K876" s="107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</row>
    <row r="877" spans="1:28" ht="15.75" customHeight="1">
      <c r="A877" s="85">
        <v>85</v>
      </c>
      <c r="B877" s="46"/>
      <c r="C877" s="46"/>
      <c r="D877" s="49" t="s">
        <v>1435</v>
      </c>
      <c r="E877" s="102"/>
      <c r="F877" s="34"/>
      <c r="G877" s="35" t="s">
        <v>73</v>
      </c>
      <c r="H877" s="102"/>
      <c r="I877" s="34"/>
      <c r="J877" s="35" t="s">
        <v>73</v>
      </c>
      <c r="K877" s="126" t="s">
        <v>1436</v>
      </c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</row>
    <row r="878" spans="1:28" ht="15.75" customHeight="1">
      <c r="A878" s="30"/>
      <c r="B878" s="41">
        <v>85.1</v>
      </c>
      <c r="C878" s="30"/>
      <c r="D878" s="32" t="s">
        <v>1120</v>
      </c>
      <c r="E878" s="102"/>
      <c r="F878" s="34"/>
      <c r="G878" s="35" t="s">
        <v>73</v>
      </c>
      <c r="H878" s="102"/>
      <c r="I878" s="34"/>
      <c r="J878" s="35" t="s">
        <v>73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</row>
    <row r="879" spans="1:28" ht="15.75" customHeight="1">
      <c r="A879" s="46"/>
      <c r="B879" s="46"/>
      <c r="C879" s="52">
        <v>85.1</v>
      </c>
      <c r="D879" s="49" t="s">
        <v>1120</v>
      </c>
      <c r="E879" s="102"/>
      <c r="F879" s="42">
        <v>8510</v>
      </c>
      <c r="G879" s="35" t="s">
        <v>73</v>
      </c>
      <c r="H879" s="102"/>
      <c r="I879" s="42">
        <v>8510</v>
      </c>
      <c r="J879" s="35" t="s">
        <v>73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</row>
    <row r="880" spans="1:28" ht="15.75" customHeight="1">
      <c r="A880" s="30"/>
      <c r="B880" s="41">
        <v>85.2</v>
      </c>
      <c r="C880" s="30"/>
      <c r="D880" s="32" t="s">
        <v>1437</v>
      </c>
      <c r="E880" s="102"/>
      <c r="F880" s="34"/>
      <c r="G880" s="35" t="s">
        <v>73</v>
      </c>
      <c r="H880" s="102"/>
      <c r="I880" s="34"/>
      <c r="J880" s="35" t="s">
        <v>73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</row>
    <row r="881" spans="1:28" ht="15.75" customHeight="1">
      <c r="A881" s="46"/>
      <c r="B881" s="46"/>
      <c r="C881" s="52">
        <v>85.2</v>
      </c>
      <c r="D881" s="49" t="s">
        <v>1122</v>
      </c>
      <c r="E881" s="102"/>
      <c r="F881" s="42">
        <v>8520</v>
      </c>
      <c r="G881" s="35" t="s">
        <v>73</v>
      </c>
      <c r="H881" s="102"/>
      <c r="I881" s="42">
        <v>8520</v>
      </c>
      <c r="J881" s="35" t="s">
        <v>73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</row>
    <row r="882" spans="1:28" ht="15.75" customHeight="1">
      <c r="A882" s="30"/>
      <c r="B882" s="41">
        <v>85.3</v>
      </c>
      <c r="C882" s="30"/>
      <c r="D882" s="32" t="s">
        <v>1438</v>
      </c>
      <c r="E882" s="102"/>
      <c r="F882" s="34"/>
      <c r="G882" s="35" t="s">
        <v>73</v>
      </c>
      <c r="H882" s="102"/>
      <c r="I882" s="34"/>
      <c r="J882" s="35" t="s">
        <v>73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</row>
    <row r="883" spans="1:28" ht="15.75" customHeight="1">
      <c r="A883" s="46"/>
      <c r="B883" s="46"/>
      <c r="C883" s="52">
        <v>85.31</v>
      </c>
      <c r="D883" s="49" t="s">
        <v>1124</v>
      </c>
      <c r="E883" s="102"/>
      <c r="F883" s="42">
        <v>8531</v>
      </c>
      <c r="G883" s="35" t="s">
        <v>73</v>
      </c>
      <c r="H883" s="102"/>
      <c r="I883" s="42">
        <v>8531</v>
      </c>
      <c r="J883" s="35" t="s">
        <v>73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</row>
    <row r="884" spans="1:28" ht="15.75" customHeight="1">
      <c r="A884" s="30"/>
      <c r="B884" s="30"/>
      <c r="C884" s="41">
        <v>85.32</v>
      </c>
      <c r="D884" s="32" t="s">
        <v>1126</v>
      </c>
      <c r="E884" s="102"/>
      <c r="F884" s="42">
        <v>8532</v>
      </c>
      <c r="G884" s="35" t="s">
        <v>73</v>
      </c>
      <c r="H884" s="102"/>
      <c r="I884" s="42">
        <v>8532</v>
      </c>
      <c r="J884" s="35" t="s">
        <v>73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</row>
    <row r="885" spans="1:28" ht="15.75" customHeight="1">
      <c r="A885" s="46"/>
      <c r="B885" s="52">
        <v>85.4</v>
      </c>
      <c r="C885" s="46"/>
      <c r="D885" s="49" t="s">
        <v>1130</v>
      </c>
      <c r="E885" s="102"/>
      <c r="F885" s="34"/>
      <c r="G885" s="35" t="s">
        <v>73</v>
      </c>
      <c r="H885" s="102"/>
      <c r="I885" s="34"/>
      <c r="J885" s="35" t="s">
        <v>73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</row>
    <row r="886" spans="1:28" ht="15.75" customHeight="1">
      <c r="A886" s="30"/>
      <c r="B886" s="30"/>
      <c r="C886" s="41">
        <v>85.41</v>
      </c>
      <c r="D886" s="32" t="s">
        <v>1128</v>
      </c>
      <c r="E886" s="102"/>
      <c r="F886" s="42">
        <v>8541</v>
      </c>
      <c r="G886" s="35" t="s">
        <v>73</v>
      </c>
      <c r="H886" s="102"/>
      <c r="I886" s="42">
        <v>8541</v>
      </c>
      <c r="J886" s="35" t="s">
        <v>73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</row>
    <row r="887" spans="1:28" ht="15.75" customHeight="1">
      <c r="A887" s="46"/>
      <c r="B887" s="46"/>
      <c r="C887" s="52">
        <v>85.42</v>
      </c>
      <c r="D887" s="49" t="s">
        <v>1130</v>
      </c>
      <c r="E887" s="102"/>
      <c r="F887" s="42">
        <v>8542</v>
      </c>
      <c r="G887" s="35" t="s">
        <v>73</v>
      </c>
      <c r="H887" s="102"/>
      <c r="I887" s="42">
        <v>8542</v>
      </c>
      <c r="J887" s="35" t="s">
        <v>73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</row>
    <row r="888" spans="1:28" ht="15.75" customHeight="1">
      <c r="A888" s="30"/>
      <c r="B888" s="41">
        <v>85.5</v>
      </c>
      <c r="C888" s="30"/>
      <c r="D888" s="32" t="s">
        <v>1440</v>
      </c>
      <c r="E888" s="102"/>
      <c r="F888" s="34"/>
      <c r="G888" s="35" t="s">
        <v>73</v>
      </c>
      <c r="H888" s="102"/>
      <c r="I888" s="34"/>
      <c r="J888" s="35" t="s">
        <v>73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</row>
    <row r="889" spans="1:28" ht="15.75" customHeight="1">
      <c r="A889" s="46"/>
      <c r="B889" s="46"/>
      <c r="C889" s="52">
        <v>85.51</v>
      </c>
      <c r="D889" s="49" t="s">
        <v>1132</v>
      </c>
      <c r="E889" s="102"/>
      <c r="F889" s="42">
        <v>8551</v>
      </c>
      <c r="G889" s="35" t="s">
        <v>73</v>
      </c>
      <c r="H889" s="102"/>
      <c r="I889" s="42">
        <v>8551</v>
      </c>
      <c r="J889" s="35" t="s">
        <v>73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</row>
    <row r="890" spans="1:28" ht="15.75" customHeight="1">
      <c r="A890" s="30"/>
      <c r="B890" s="30"/>
      <c r="C890" s="41">
        <v>85.52</v>
      </c>
      <c r="D890" s="32" t="s">
        <v>1134</v>
      </c>
      <c r="E890" s="102"/>
      <c r="F890" s="42">
        <v>8552</v>
      </c>
      <c r="G890" s="35" t="s">
        <v>73</v>
      </c>
      <c r="H890" s="102"/>
      <c r="I890" s="42">
        <v>8552</v>
      </c>
      <c r="J890" s="35" t="s">
        <v>73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</row>
    <row r="891" spans="1:28" ht="15.75" customHeight="1">
      <c r="A891" s="46"/>
      <c r="B891" s="46"/>
      <c r="C891" s="52">
        <v>85.53</v>
      </c>
      <c r="D891" s="49" t="s">
        <v>1136</v>
      </c>
      <c r="E891" s="102"/>
      <c r="F891" s="42">
        <v>8553</v>
      </c>
      <c r="G891" s="35" t="s">
        <v>73</v>
      </c>
      <c r="H891" s="102"/>
      <c r="I891" s="42">
        <v>8553</v>
      </c>
      <c r="J891" s="35" t="s">
        <v>73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</row>
    <row r="892" spans="1:28" ht="15.75" customHeight="1">
      <c r="A892" s="30"/>
      <c r="B892" s="30"/>
      <c r="C892" s="41">
        <v>85.59</v>
      </c>
      <c r="D892" s="32" t="s">
        <v>1138</v>
      </c>
      <c r="E892" s="102"/>
      <c r="F892" s="42">
        <v>8559</v>
      </c>
      <c r="G892" s="35" t="s">
        <v>73</v>
      </c>
      <c r="H892" s="102"/>
      <c r="I892" s="42">
        <v>8559</v>
      </c>
      <c r="J892" s="35" t="s">
        <v>73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</row>
    <row r="893" spans="1:28" ht="15.75" customHeight="1">
      <c r="A893" s="46"/>
      <c r="B893" s="52">
        <v>85.6</v>
      </c>
      <c r="C893" s="46"/>
      <c r="D893" s="49" t="s">
        <v>1140</v>
      </c>
      <c r="E893" s="102"/>
      <c r="F893" s="34"/>
      <c r="G893" s="35" t="s">
        <v>73</v>
      </c>
      <c r="H893" s="102"/>
      <c r="I893" s="34"/>
      <c r="J893" s="35" t="s">
        <v>73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</row>
    <row r="894" spans="1:28" ht="15.75" customHeight="1">
      <c r="A894" s="30"/>
      <c r="B894" s="30"/>
      <c r="C894" s="41">
        <v>85.6</v>
      </c>
      <c r="D894" s="32" t="s">
        <v>1140</v>
      </c>
      <c r="E894" s="102"/>
      <c r="F894" s="54">
        <v>8560</v>
      </c>
      <c r="G894" s="35" t="s">
        <v>73</v>
      </c>
      <c r="H894" s="102"/>
      <c r="I894" s="54">
        <v>8560</v>
      </c>
      <c r="J894" s="35" t="s">
        <v>73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</row>
    <row r="895" spans="1:28" ht="15.75" customHeight="1">
      <c r="A895" s="85">
        <v>86</v>
      </c>
      <c r="B895" s="46"/>
      <c r="C895" s="46"/>
      <c r="D895" s="49" t="s">
        <v>1441</v>
      </c>
      <c r="E895" s="33"/>
      <c r="F895" s="34"/>
      <c r="G895" s="35" t="s">
        <v>8</v>
      </c>
      <c r="H895" s="102"/>
      <c r="I895" s="34"/>
      <c r="J895" s="35" t="s">
        <v>73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</row>
    <row r="896" spans="1:28" ht="15.75" customHeight="1">
      <c r="A896" s="30"/>
      <c r="B896" s="41">
        <v>86.1</v>
      </c>
      <c r="C896" s="30"/>
      <c r="D896" s="32" t="s">
        <v>1142</v>
      </c>
      <c r="E896" s="33"/>
      <c r="F896" s="34"/>
      <c r="G896" s="35" t="s">
        <v>8</v>
      </c>
      <c r="H896" s="102"/>
      <c r="I896" s="34"/>
      <c r="J896" s="35" t="s">
        <v>73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</row>
    <row r="897" spans="1:28" ht="15.75" customHeight="1">
      <c r="A897" s="46"/>
      <c r="B897" s="46"/>
      <c r="C897" s="52">
        <v>86.1</v>
      </c>
      <c r="D897" s="49" t="s">
        <v>1142</v>
      </c>
      <c r="E897" s="33"/>
      <c r="F897" s="42">
        <v>8610</v>
      </c>
      <c r="G897" s="35" t="s">
        <v>8</v>
      </c>
      <c r="H897" s="102"/>
      <c r="I897" s="42">
        <v>8610</v>
      </c>
      <c r="J897" s="35" t="s">
        <v>73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</row>
    <row r="898" spans="1:28" ht="15.75" customHeight="1">
      <c r="A898" s="30"/>
      <c r="B898" s="41">
        <v>86.2</v>
      </c>
      <c r="C898" s="30"/>
      <c r="D898" s="32" t="s">
        <v>1442</v>
      </c>
      <c r="E898" s="33"/>
      <c r="F898" s="34"/>
      <c r="G898" s="35" t="s">
        <v>8</v>
      </c>
      <c r="H898" s="102"/>
      <c r="I898" s="34"/>
      <c r="J898" s="35" t="s">
        <v>73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</row>
    <row r="899" spans="1:28" ht="15.75" customHeight="1">
      <c r="A899" s="46"/>
      <c r="B899" s="46"/>
      <c r="C899" s="52">
        <v>86.21</v>
      </c>
      <c r="D899" s="49" t="s">
        <v>1144</v>
      </c>
      <c r="E899" s="33"/>
      <c r="F899" s="42">
        <v>8621</v>
      </c>
      <c r="G899" s="35" t="s">
        <v>8</v>
      </c>
      <c r="H899" s="102"/>
      <c r="I899" s="42">
        <v>8621</v>
      </c>
      <c r="J899" s="35" t="s">
        <v>73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</row>
    <row r="900" spans="1:28" ht="15.75" customHeight="1">
      <c r="A900" s="30"/>
      <c r="B900" s="30"/>
      <c r="C900" s="41">
        <v>86.22</v>
      </c>
      <c r="D900" s="32" t="s">
        <v>1146</v>
      </c>
      <c r="E900" s="33"/>
      <c r="F900" s="42">
        <v>8622</v>
      </c>
      <c r="G900" s="35" t="s">
        <v>8</v>
      </c>
      <c r="H900" s="102"/>
      <c r="I900" s="42">
        <v>8622</v>
      </c>
      <c r="J900" s="35" t="s">
        <v>73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</row>
    <row r="901" spans="1:28" ht="15.75" customHeight="1">
      <c r="A901" s="46"/>
      <c r="B901" s="46"/>
      <c r="C901" s="52">
        <v>86.23</v>
      </c>
      <c r="D901" s="49" t="s">
        <v>1148</v>
      </c>
      <c r="E901" s="33"/>
      <c r="F901" s="42">
        <v>8623</v>
      </c>
      <c r="G901" s="35" t="s">
        <v>8</v>
      </c>
      <c r="H901" s="102"/>
      <c r="I901" s="42">
        <v>8623</v>
      </c>
      <c r="J901" s="35" t="s">
        <v>73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</row>
    <row r="902" spans="1:28" ht="15.75" customHeight="1">
      <c r="A902" s="30"/>
      <c r="B902" s="41">
        <v>86.9</v>
      </c>
      <c r="C902" s="30"/>
      <c r="D902" s="32" t="s">
        <v>1150</v>
      </c>
      <c r="E902" s="33"/>
      <c r="F902" s="34"/>
      <c r="G902" s="35" t="s">
        <v>8</v>
      </c>
      <c r="H902" s="102"/>
      <c r="I902" s="34"/>
      <c r="J902" s="35" t="s">
        <v>73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</row>
    <row r="903" spans="1:28" ht="15.75" customHeight="1">
      <c r="A903" s="46"/>
      <c r="B903" s="46"/>
      <c r="C903" s="52">
        <v>86.9</v>
      </c>
      <c r="D903" s="49" t="s">
        <v>1150</v>
      </c>
      <c r="E903" s="33"/>
      <c r="F903" s="54">
        <v>8690</v>
      </c>
      <c r="G903" s="35" t="s">
        <v>8</v>
      </c>
      <c r="H903" s="102"/>
      <c r="I903" s="54">
        <v>8690</v>
      </c>
      <c r="J903" s="35" t="s">
        <v>73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</row>
    <row r="904" spans="1:28" ht="15.75" customHeight="1">
      <c r="A904" s="66">
        <v>87</v>
      </c>
      <c r="B904" s="30"/>
      <c r="C904" s="30"/>
      <c r="D904" s="32" t="s">
        <v>1443</v>
      </c>
      <c r="E904" s="102"/>
      <c r="F904" s="34"/>
      <c r="G904" s="35" t="s">
        <v>73</v>
      </c>
      <c r="H904" s="102"/>
      <c r="I904" s="34"/>
      <c r="J904" s="35" t="s">
        <v>73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</row>
    <row r="905" spans="1:28" ht="15.75" customHeight="1">
      <c r="A905" s="46"/>
      <c r="B905" s="52">
        <v>87.1</v>
      </c>
      <c r="C905" s="46"/>
      <c r="D905" s="49" t="s">
        <v>1152</v>
      </c>
      <c r="E905" s="102"/>
      <c r="F905" s="34"/>
      <c r="G905" s="35" t="s">
        <v>73</v>
      </c>
      <c r="H905" s="102"/>
      <c r="I905" s="34"/>
      <c r="J905" s="35" t="s">
        <v>73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</row>
    <row r="906" spans="1:28" ht="15.75" customHeight="1">
      <c r="A906" s="30"/>
      <c r="B906" s="30"/>
      <c r="C906" s="41">
        <v>87.1</v>
      </c>
      <c r="D906" s="32" t="s">
        <v>1152</v>
      </c>
      <c r="E906" s="102"/>
      <c r="F906" s="42">
        <v>8710</v>
      </c>
      <c r="G906" s="35" t="s">
        <v>73</v>
      </c>
      <c r="H906" s="102"/>
      <c r="I906" s="42">
        <v>8710</v>
      </c>
      <c r="J906" s="35" t="s">
        <v>73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</row>
    <row r="907" spans="1:28" ht="15.75" customHeight="1">
      <c r="A907" s="99"/>
      <c r="B907" s="52">
        <v>87.2</v>
      </c>
      <c r="C907" s="99"/>
      <c r="D907" s="49" t="s">
        <v>1444</v>
      </c>
      <c r="E907" s="102"/>
      <c r="F907" s="34"/>
      <c r="G907" s="35" t="s">
        <v>73</v>
      </c>
      <c r="H907" s="102"/>
      <c r="I907" s="34"/>
      <c r="J907" s="35" t="s">
        <v>73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</row>
    <row r="908" spans="1:28" ht="15.75" customHeight="1">
      <c r="A908" s="53"/>
      <c r="B908" s="53"/>
      <c r="C908" s="41">
        <v>87.2</v>
      </c>
      <c r="D908" s="32" t="s">
        <v>1444</v>
      </c>
      <c r="E908" s="102"/>
      <c r="F908" s="42">
        <v>8720</v>
      </c>
      <c r="G908" s="35" t="s">
        <v>73</v>
      </c>
      <c r="H908" s="102"/>
      <c r="I908" s="42">
        <v>8720</v>
      </c>
      <c r="J908" s="35" t="s">
        <v>73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</row>
    <row r="909" spans="1:28" ht="15.75" customHeight="1">
      <c r="A909" s="99"/>
      <c r="B909" s="52">
        <v>87.3</v>
      </c>
      <c r="C909" s="99"/>
      <c r="D909" s="49" t="s">
        <v>1155</v>
      </c>
      <c r="E909" s="102"/>
      <c r="F909" s="34"/>
      <c r="G909" s="35" t="s">
        <v>73</v>
      </c>
      <c r="H909" s="102"/>
      <c r="I909" s="34"/>
      <c r="J909" s="35" t="s">
        <v>73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</row>
    <row r="910" spans="1:28" ht="15.75" customHeight="1">
      <c r="A910" s="53"/>
      <c r="B910" s="53"/>
      <c r="C910" s="41">
        <v>87.3</v>
      </c>
      <c r="D910" s="32" t="s">
        <v>1155</v>
      </c>
      <c r="E910" s="102"/>
      <c r="F910" s="42">
        <v>8730</v>
      </c>
      <c r="G910" s="35" t="s">
        <v>73</v>
      </c>
      <c r="H910" s="102"/>
      <c r="I910" s="42">
        <v>8730</v>
      </c>
      <c r="J910" s="35" t="s">
        <v>73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</row>
    <row r="911" spans="1:28" ht="15.75" customHeight="1">
      <c r="A911" s="46"/>
      <c r="B911" s="52">
        <v>87.9</v>
      </c>
      <c r="C911" s="46"/>
      <c r="D911" s="49" t="s">
        <v>1157</v>
      </c>
      <c r="E911" s="102"/>
      <c r="F911" s="34"/>
      <c r="G911" s="35" t="s">
        <v>73</v>
      </c>
      <c r="H911" s="102"/>
      <c r="I911" s="34"/>
      <c r="J911" s="35" t="s">
        <v>73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</row>
    <row r="912" spans="1:28" ht="15.75" customHeight="1">
      <c r="A912" s="30"/>
      <c r="B912" s="30"/>
      <c r="C912" s="41">
        <v>87.9</v>
      </c>
      <c r="D912" s="32" t="s">
        <v>1157</v>
      </c>
      <c r="E912" s="102"/>
      <c r="F912" s="54">
        <v>8790</v>
      </c>
      <c r="G912" s="35" t="s">
        <v>73</v>
      </c>
      <c r="H912" s="102"/>
      <c r="I912" s="54">
        <v>8790</v>
      </c>
      <c r="J912" s="35" t="s">
        <v>73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</row>
    <row r="913" spans="1:28" ht="15.75" customHeight="1">
      <c r="A913" s="85">
        <v>88</v>
      </c>
      <c r="B913" s="46"/>
      <c r="C913" s="46"/>
      <c r="D913" s="49" t="s">
        <v>1445</v>
      </c>
      <c r="E913" s="102"/>
      <c r="F913" s="34"/>
      <c r="G913" s="35" t="s">
        <v>73</v>
      </c>
      <c r="H913" s="102"/>
      <c r="I913" s="34"/>
      <c r="J913" s="35" t="s">
        <v>73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</row>
    <row r="914" spans="1:28" ht="15.75" customHeight="1">
      <c r="A914" s="53"/>
      <c r="B914" s="41">
        <v>88.1</v>
      </c>
      <c r="C914" s="53"/>
      <c r="D914" s="32" t="s">
        <v>1159</v>
      </c>
      <c r="E914" s="102"/>
      <c r="F914" s="34"/>
      <c r="G914" s="35" t="s">
        <v>73</v>
      </c>
      <c r="H914" s="102"/>
      <c r="I914" s="34"/>
      <c r="J914" s="35" t="s">
        <v>73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</row>
    <row r="915" spans="1:28" ht="15.75" customHeight="1">
      <c r="A915" s="99"/>
      <c r="B915" s="99"/>
      <c r="C915" s="52">
        <v>88.1</v>
      </c>
      <c r="D915" s="49" t="s">
        <v>1159</v>
      </c>
      <c r="E915" s="102"/>
      <c r="F915" s="42">
        <v>8810</v>
      </c>
      <c r="G915" s="35" t="s">
        <v>73</v>
      </c>
      <c r="H915" s="102"/>
      <c r="I915" s="42">
        <v>8810</v>
      </c>
      <c r="J915" s="35" t="s">
        <v>73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</row>
    <row r="916" spans="1:28" ht="15.75" customHeight="1">
      <c r="A916" s="30"/>
      <c r="B916" s="41">
        <v>88.9</v>
      </c>
      <c r="C916" s="30"/>
      <c r="D916" s="32" t="s">
        <v>1160</v>
      </c>
      <c r="E916" s="102"/>
      <c r="F916" s="34"/>
      <c r="G916" s="35" t="s">
        <v>73</v>
      </c>
      <c r="H916" s="102"/>
      <c r="I916" s="34"/>
      <c r="J916" s="35" t="s">
        <v>73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</row>
    <row r="917" spans="1:28" ht="15.75" customHeight="1">
      <c r="A917" s="46"/>
      <c r="B917" s="46"/>
      <c r="C917" s="52">
        <v>88.91</v>
      </c>
      <c r="D917" s="49" t="s">
        <v>1162</v>
      </c>
      <c r="E917" s="102"/>
      <c r="F917" s="42">
        <v>8891</v>
      </c>
      <c r="G917" s="35" t="s">
        <v>73</v>
      </c>
      <c r="H917" s="102"/>
      <c r="I917" s="42">
        <v>8891</v>
      </c>
      <c r="J917" s="35" t="s">
        <v>73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</row>
    <row r="918" spans="1:28" ht="15.75" customHeight="1">
      <c r="A918" s="30"/>
      <c r="B918" s="30"/>
      <c r="C918" s="41">
        <v>88.99</v>
      </c>
      <c r="D918" s="32" t="s">
        <v>1164</v>
      </c>
      <c r="E918" s="102"/>
      <c r="F918" s="54">
        <v>8899</v>
      </c>
      <c r="G918" s="35" t="s">
        <v>73</v>
      </c>
      <c r="H918" s="102"/>
      <c r="I918" s="54">
        <v>8899</v>
      </c>
      <c r="J918" s="35" t="s">
        <v>73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</row>
    <row r="919" spans="1:28" ht="15.75" customHeight="1">
      <c r="A919" s="85">
        <v>90</v>
      </c>
      <c r="B919" s="46"/>
      <c r="C919" s="46"/>
      <c r="D919" s="49" t="s">
        <v>1446</v>
      </c>
      <c r="E919" s="102"/>
      <c r="F919" s="34"/>
      <c r="G919" s="35" t="s">
        <v>73</v>
      </c>
      <c r="H919" s="102"/>
      <c r="I919" s="34"/>
      <c r="J919" s="35" t="s">
        <v>73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</row>
    <row r="920" spans="1:28" ht="15.75" customHeight="1">
      <c r="A920" s="30"/>
      <c r="B920" s="41">
        <v>90</v>
      </c>
      <c r="C920" s="30"/>
      <c r="D920" s="32" t="s">
        <v>1446</v>
      </c>
      <c r="E920" s="102"/>
      <c r="F920" s="34"/>
      <c r="G920" s="35" t="s">
        <v>73</v>
      </c>
      <c r="H920" s="102"/>
      <c r="I920" s="34"/>
      <c r="J920" s="35" t="s">
        <v>73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</row>
    <row r="921" spans="1:28" ht="15.75" customHeight="1">
      <c r="A921" s="46"/>
      <c r="B921" s="46"/>
      <c r="C921" s="52">
        <v>90.01</v>
      </c>
      <c r="D921" s="49" t="s">
        <v>1166</v>
      </c>
      <c r="E921" s="102"/>
      <c r="F921" s="42">
        <v>9001</v>
      </c>
      <c r="G921" s="35" t="s">
        <v>73</v>
      </c>
      <c r="H921" s="102"/>
      <c r="I921" s="42">
        <v>9001</v>
      </c>
      <c r="J921" s="35" t="s">
        <v>73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</row>
    <row r="922" spans="1:28" ht="15.75" customHeight="1">
      <c r="A922" s="30"/>
      <c r="B922" s="30"/>
      <c r="C922" s="41">
        <v>90.02</v>
      </c>
      <c r="D922" s="32" t="s">
        <v>1168</v>
      </c>
      <c r="E922" s="102"/>
      <c r="F922" s="42">
        <v>9002</v>
      </c>
      <c r="G922" s="35" t="s">
        <v>73</v>
      </c>
      <c r="H922" s="102"/>
      <c r="I922" s="42">
        <v>9002</v>
      </c>
      <c r="J922" s="35" t="s">
        <v>73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</row>
    <row r="923" spans="1:28" ht="15.75" customHeight="1">
      <c r="A923" s="46"/>
      <c r="B923" s="46"/>
      <c r="C923" s="52">
        <v>90.03</v>
      </c>
      <c r="D923" s="49" t="s">
        <v>1170</v>
      </c>
      <c r="E923" s="102"/>
      <c r="F923" s="42">
        <v>9003</v>
      </c>
      <c r="G923" s="35" t="s">
        <v>73</v>
      </c>
      <c r="H923" s="102"/>
      <c r="I923" s="42">
        <v>9003</v>
      </c>
      <c r="J923" s="35" t="s">
        <v>73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</row>
    <row r="924" spans="1:28" ht="15.75" customHeight="1">
      <c r="A924" s="30"/>
      <c r="B924" s="30"/>
      <c r="C924" s="41">
        <v>90.04</v>
      </c>
      <c r="D924" s="32" t="s">
        <v>1172</v>
      </c>
      <c r="E924" s="102"/>
      <c r="F924" s="54">
        <v>9004</v>
      </c>
      <c r="G924" s="35" t="s">
        <v>73</v>
      </c>
      <c r="H924" s="102"/>
      <c r="I924" s="54">
        <v>9004</v>
      </c>
      <c r="J924" s="35" t="s">
        <v>73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</row>
    <row r="925" spans="1:28" ht="15.75" customHeight="1">
      <c r="A925" s="85">
        <v>91</v>
      </c>
      <c r="B925" s="46"/>
      <c r="C925" s="46"/>
      <c r="D925" s="49" t="s">
        <v>1447</v>
      </c>
      <c r="E925" s="102"/>
      <c r="F925" s="34"/>
      <c r="G925" s="35" t="s">
        <v>73</v>
      </c>
      <c r="H925" s="102"/>
      <c r="I925" s="34"/>
      <c r="J925" s="35" t="s">
        <v>73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</row>
    <row r="926" spans="1:28" ht="15.75" customHeight="1">
      <c r="A926" s="53"/>
      <c r="B926" s="41">
        <v>91</v>
      </c>
      <c r="C926" s="53"/>
      <c r="D926" s="32" t="s">
        <v>1439</v>
      </c>
      <c r="E926" s="102"/>
      <c r="F926" s="34"/>
      <c r="G926" s="35" t="s">
        <v>73</v>
      </c>
      <c r="H926" s="102"/>
      <c r="I926" s="34"/>
      <c r="J926" s="35" t="s">
        <v>73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</row>
    <row r="927" spans="1:28" ht="15.75" customHeight="1">
      <c r="A927" s="46"/>
      <c r="B927" s="46"/>
      <c r="C927" s="52">
        <v>91.01</v>
      </c>
      <c r="D927" s="49" t="s">
        <v>1174</v>
      </c>
      <c r="E927" s="102"/>
      <c r="F927" s="42">
        <v>9101</v>
      </c>
      <c r="G927" s="35" t="s">
        <v>73</v>
      </c>
      <c r="H927" s="102"/>
      <c r="I927" s="42">
        <v>9101</v>
      </c>
      <c r="J927" s="35" t="s">
        <v>73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</row>
    <row r="928" spans="1:28" ht="15.75" customHeight="1">
      <c r="A928" s="30"/>
      <c r="B928" s="30"/>
      <c r="C928" s="41">
        <v>91.02</v>
      </c>
      <c r="D928" s="32" t="s">
        <v>1176</v>
      </c>
      <c r="E928" s="102"/>
      <c r="F928" s="42">
        <v>9102</v>
      </c>
      <c r="G928" s="35" t="s">
        <v>73</v>
      </c>
      <c r="H928" s="102"/>
      <c r="I928" s="42">
        <v>9102</v>
      </c>
      <c r="J928" s="35" t="s">
        <v>73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</row>
    <row r="929" spans="1:28" ht="15.75" customHeight="1">
      <c r="A929" s="99"/>
      <c r="B929" s="99"/>
      <c r="C929" s="52">
        <v>91.03</v>
      </c>
      <c r="D929" s="49" t="s">
        <v>1178</v>
      </c>
      <c r="E929" s="102"/>
      <c r="F929" s="42">
        <v>9103</v>
      </c>
      <c r="G929" s="35" t="s">
        <v>73</v>
      </c>
      <c r="H929" s="102"/>
      <c r="I929" s="42">
        <v>9103</v>
      </c>
      <c r="J929" s="35" t="s">
        <v>73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</row>
    <row r="930" spans="1:28" ht="15.75" customHeight="1">
      <c r="A930" s="53"/>
      <c r="B930" s="53"/>
      <c r="C930" s="41">
        <v>91.04</v>
      </c>
      <c r="D930" s="32" t="s">
        <v>1180</v>
      </c>
      <c r="E930" s="102"/>
      <c r="F930" s="54">
        <v>9104</v>
      </c>
      <c r="G930" s="35" t="s">
        <v>73</v>
      </c>
      <c r="H930" s="102"/>
      <c r="I930" s="54">
        <v>9104</v>
      </c>
      <c r="J930" s="35" t="s">
        <v>73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</row>
    <row r="931" spans="1:28" ht="15.75" customHeight="1">
      <c r="A931" s="85">
        <v>92</v>
      </c>
      <c r="B931" s="46"/>
      <c r="C931" s="46"/>
      <c r="D931" s="49" t="s">
        <v>1182</v>
      </c>
      <c r="E931" s="102"/>
      <c r="F931" s="34"/>
      <c r="G931" s="35" t="s">
        <v>73</v>
      </c>
      <c r="H931" s="102"/>
      <c r="I931" s="34"/>
      <c r="J931" s="35" t="s">
        <v>73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</row>
    <row r="932" spans="1:28" ht="15.75" customHeight="1">
      <c r="A932" s="30"/>
      <c r="B932" s="41">
        <v>92</v>
      </c>
      <c r="C932" s="30"/>
      <c r="D932" s="32" t="s">
        <v>1182</v>
      </c>
      <c r="E932" s="102"/>
      <c r="F932" s="34"/>
      <c r="G932" s="35" t="s">
        <v>73</v>
      </c>
      <c r="H932" s="102"/>
      <c r="I932" s="34"/>
      <c r="J932" s="35" t="s">
        <v>73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</row>
    <row r="933" spans="1:28" ht="15.75" customHeight="1">
      <c r="A933" s="46"/>
      <c r="B933" s="46"/>
      <c r="C933" s="52">
        <v>92</v>
      </c>
      <c r="D933" s="49" t="s">
        <v>1182</v>
      </c>
      <c r="E933" s="102"/>
      <c r="F933" s="54">
        <v>9200</v>
      </c>
      <c r="G933" s="35" t="s">
        <v>73</v>
      </c>
      <c r="H933" s="102"/>
      <c r="I933" s="54">
        <v>9200</v>
      </c>
      <c r="J933" s="35" t="s">
        <v>73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</row>
    <row r="934" spans="1:28" ht="15.75" customHeight="1">
      <c r="A934" s="66">
        <v>93</v>
      </c>
      <c r="B934" s="30"/>
      <c r="C934" s="30"/>
      <c r="D934" s="32" t="s">
        <v>1448</v>
      </c>
      <c r="E934" s="102"/>
      <c r="F934" s="34"/>
      <c r="G934" s="35" t="s">
        <v>73</v>
      </c>
      <c r="H934" s="102"/>
      <c r="I934" s="34"/>
      <c r="J934" s="35" t="s">
        <v>73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</row>
    <row r="935" spans="1:28" ht="15.75" customHeight="1">
      <c r="A935" s="46"/>
      <c r="B935" s="52">
        <v>93.1</v>
      </c>
      <c r="C935" s="46"/>
      <c r="D935" s="49" t="s">
        <v>1450</v>
      </c>
      <c r="E935" s="102"/>
      <c r="F935" s="34"/>
      <c r="G935" s="35" t="s">
        <v>73</v>
      </c>
      <c r="H935" s="102"/>
      <c r="I935" s="34"/>
      <c r="J935" s="35" t="s">
        <v>73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</row>
    <row r="936" spans="1:28" ht="15.75" customHeight="1">
      <c r="A936" s="30"/>
      <c r="B936" s="30"/>
      <c r="C936" s="41">
        <v>93.11</v>
      </c>
      <c r="D936" s="32" t="s">
        <v>1184</v>
      </c>
      <c r="E936" s="102"/>
      <c r="F936" s="42">
        <v>9311</v>
      </c>
      <c r="G936" s="35" t="s">
        <v>73</v>
      </c>
      <c r="H936" s="102"/>
      <c r="I936" s="42">
        <v>9311</v>
      </c>
      <c r="J936" s="35" t="s">
        <v>73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</row>
    <row r="937" spans="1:28" ht="15.75" customHeight="1">
      <c r="A937" s="46"/>
      <c r="B937" s="46"/>
      <c r="C937" s="52">
        <v>93.12</v>
      </c>
      <c r="D937" s="49" t="s">
        <v>1186</v>
      </c>
      <c r="E937" s="102"/>
      <c r="F937" s="42">
        <v>9312</v>
      </c>
      <c r="G937" s="35" t="s">
        <v>73</v>
      </c>
      <c r="H937" s="102"/>
      <c r="I937" s="42">
        <v>9312</v>
      </c>
      <c r="J937" s="35" t="s">
        <v>73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</row>
    <row r="938" spans="1:28" ht="15.75" customHeight="1">
      <c r="A938" s="30"/>
      <c r="B938" s="30"/>
      <c r="C938" s="41">
        <v>93.13</v>
      </c>
      <c r="D938" s="32" t="s">
        <v>1188</v>
      </c>
      <c r="E938" s="102"/>
      <c r="F938" s="42">
        <v>9313</v>
      </c>
      <c r="G938" s="35" t="s">
        <v>73</v>
      </c>
      <c r="H938" s="102"/>
      <c r="I938" s="42">
        <v>9313</v>
      </c>
      <c r="J938" s="35" t="s">
        <v>73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</row>
    <row r="939" spans="1:28" ht="15.75" customHeight="1">
      <c r="A939" s="46"/>
      <c r="B939" s="46"/>
      <c r="C939" s="52">
        <v>93.19</v>
      </c>
      <c r="D939" s="49" t="s">
        <v>1190</v>
      </c>
      <c r="E939" s="102"/>
      <c r="F939" s="42">
        <v>9319</v>
      </c>
      <c r="G939" s="35" t="s">
        <v>73</v>
      </c>
      <c r="H939" s="102"/>
      <c r="I939" s="42">
        <v>9319</v>
      </c>
      <c r="J939" s="35" t="s">
        <v>73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</row>
    <row r="940" spans="1:28" ht="15.75" customHeight="1">
      <c r="A940" s="30"/>
      <c r="B940" s="41">
        <v>93.2</v>
      </c>
      <c r="C940" s="30"/>
      <c r="D940" s="32" t="s">
        <v>1451</v>
      </c>
      <c r="E940" s="102"/>
      <c r="F940" s="34"/>
      <c r="G940" s="35" t="s">
        <v>73</v>
      </c>
      <c r="H940" s="102"/>
      <c r="I940" s="34"/>
      <c r="J940" s="35" t="s">
        <v>73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</row>
    <row r="941" spans="1:28" ht="15.75" customHeight="1">
      <c r="A941" s="46"/>
      <c r="B941" s="46"/>
      <c r="C941" s="52">
        <v>93.21</v>
      </c>
      <c r="D941" s="49" t="s">
        <v>1192</v>
      </c>
      <c r="E941" s="102"/>
      <c r="F941" s="42">
        <v>9321</v>
      </c>
      <c r="G941" s="35" t="s">
        <v>73</v>
      </c>
      <c r="H941" s="102"/>
      <c r="I941" s="42">
        <v>9321</v>
      </c>
      <c r="J941" s="35" t="s">
        <v>73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</row>
    <row r="942" spans="1:28" ht="15.75" customHeight="1">
      <c r="A942" s="30"/>
      <c r="B942" s="30"/>
      <c r="C942" s="41">
        <v>93.29</v>
      </c>
      <c r="D942" s="32" t="s">
        <v>1194</v>
      </c>
      <c r="E942" s="102"/>
      <c r="F942" s="54">
        <v>9329</v>
      </c>
      <c r="G942" s="35" t="s">
        <v>73</v>
      </c>
      <c r="H942" s="102"/>
      <c r="I942" s="54">
        <v>9329</v>
      </c>
      <c r="J942" s="35" t="s">
        <v>73</v>
      </c>
      <c r="K942" s="107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</row>
    <row r="943" spans="1:28" ht="15.75" customHeight="1">
      <c r="A943" s="85">
        <v>94</v>
      </c>
      <c r="B943" s="46"/>
      <c r="C943" s="46"/>
      <c r="D943" s="49" t="s">
        <v>1452</v>
      </c>
      <c r="E943" s="102"/>
      <c r="F943" s="34"/>
      <c r="G943" s="35" t="s">
        <v>73</v>
      </c>
      <c r="H943" s="102"/>
      <c r="I943" s="34"/>
      <c r="J943" s="35" t="s">
        <v>73</v>
      </c>
      <c r="K943" s="112" t="s">
        <v>1453</v>
      </c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</row>
    <row r="944" spans="1:28" ht="15.75" customHeight="1">
      <c r="A944" s="53"/>
      <c r="B944" s="41">
        <v>94.1</v>
      </c>
      <c r="C944" s="53"/>
      <c r="D944" s="32" t="s">
        <v>1454</v>
      </c>
      <c r="E944" s="102"/>
      <c r="F944" s="34"/>
      <c r="G944" s="35" t="s">
        <v>73</v>
      </c>
      <c r="H944" s="102"/>
      <c r="I944" s="34"/>
      <c r="J944" s="35" t="s">
        <v>73</v>
      </c>
      <c r="K944" s="127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</row>
    <row r="945" spans="1:28" ht="15.75" customHeight="1">
      <c r="A945" s="46"/>
      <c r="B945" s="46"/>
      <c r="C945" s="52">
        <v>94.11</v>
      </c>
      <c r="D945" s="49" t="s">
        <v>1196</v>
      </c>
      <c r="E945" s="102"/>
      <c r="F945" s="42">
        <v>9411</v>
      </c>
      <c r="G945" s="35" t="s">
        <v>73</v>
      </c>
      <c r="H945" s="102"/>
      <c r="I945" s="42">
        <v>9411</v>
      </c>
      <c r="J945" s="35" t="s">
        <v>73</v>
      </c>
      <c r="K945" s="127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</row>
    <row r="946" spans="1:28" ht="15.75" customHeight="1">
      <c r="A946" s="30"/>
      <c r="B946" s="30"/>
      <c r="C946" s="41">
        <v>94.12</v>
      </c>
      <c r="D946" s="32" t="s">
        <v>1198</v>
      </c>
      <c r="E946" s="102"/>
      <c r="F946" s="42">
        <v>9412</v>
      </c>
      <c r="G946" s="35" t="s">
        <v>73</v>
      </c>
      <c r="H946" s="102"/>
      <c r="I946" s="42">
        <v>9412</v>
      </c>
      <c r="J946" s="35" t="s">
        <v>73</v>
      </c>
      <c r="K946" s="127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</row>
    <row r="947" spans="1:28" ht="15.75" customHeight="1">
      <c r="A947" s="46"/>
      <c r="B947" s="52">
        <v>94.2</v>
      </c>
      <c r="C947" s="46"/>
      <c r="D947" s="49" t="s">
        <v>1200</v>
      </c>
      <c r="E947" s="102"/>
      <c r="F947" s="34"/>
      <c r="G947" s="35" t="s">
        <v>73</v>
      </c>
      <c r="H947" s="102"/>
      <c r="I947" s="34"/>
      <c r="J947" s="35" t="s">
        <v>73</v>
      </c>
      <c r="K947" s="127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</row>
    <row r="948" spans="1:28" ht="15.75" customHeight="1">
      <c r="A948" s="30"/>
      <c r="B948" s="30"/>
      <c r="C948" s="41">
        <v>94.2</v>
      </c>
      <c r="D948" s="32" t="s">
        <v>1200</v>
      </c>
      <c r="E948" s="102"/>
      <c r="F948" s="42">
        <v>9420</v>
      </c>
      <c r="G948" s="35" t="s">
        <v>73</v>
      </c>
      <c r="H948" s="102"/>
      <c r="I948" s="42">
        <v>9420</v>
      </c>
      <c r="J948" s="35" t="s">
        <v>73</v>
      </c>
      <c r="K948" s="127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</row>
    <row r="949" spans="1:28" ht="15.75" customHeight="1">
      <c r="A949" s="46"/>
      <c r="B949" s="52">
        <v>94.9</v>
      </c>
      <c r="C949" s="46"/>
      <c r="D949" s="49" t="s">
        <v>1455</v>
      </c>
      <c r="E949" s="102"/>
      <c r="F949" s="34"/>
      <c r="G949" s="35" t="s">
        <v>73</v>
      </c>
      <c r="H949" s="102"/>
      <c r="I949" s="34"/>
      <c r="J949" s="35" t="s">
        <v>73</v>
      </c>
      <c r="K949" s="127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</row>
    <row r="950" spans="1:28" ht="15.75" customHeight="1">
      <c r="A950" s="30"/>
      <c r="B950" s="30"/>
      <c r="C950" s="41">
        <v>94.91</v>
      </c>
      <c r="D950" s="32" t="s">
        <v>1202</v>
      </c>
      <c r="E950" s="102"/>
      <c r="F950" s="42">
        <v>9491</v>
      </c>
      <c r="G950" s="35" t="s">
        <v>73</v>
      </c>
      <c r="H950" s="102"/>
      <c r="I950" s="42">
        <v>9491</v>
      </c>
      <c r="J950" s="35" t="s">
        <v>73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</row>
    <row r="951" spans="1:28" ht="15.75" customHeight="1">
      <c r="A951" s="46"/>
      <c r="B951" s="46"/>
      <c r="C951" s="52">
        <v>94.92</v>
      </c>
      <c r="D951" s="49" t="s">
        <v>1204</v>
      </c>
      <c r="E951" s="102"/>
      <c r="F951" s="42">
        <v>9492</v>
      </c>
      <c r="G951" s="35" t="s">
        <v>73</v>
      </c>
      <c r="H951" s="102"/>
      <c r="I951" s="42">
        <v>9492</v>
      </c>
      <c r="J951" s="35" t="s">
        <v>73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</row>
    <row r="952" spans="1:28" ht="15.75" customHeight="1">
      <c r="A952" s="30"/>
      <c r="B952" s="30"/>
      <c r="C952" s="41">
        <v>94.99</v>
      </c>
      <c r="D952" s="32" t="s">
        <v>1206</v>
      </c>
      <c r="E952" s="102"/>
      <c r="F952" s="54">
        <v>9499</v>
      </c>
      <c r="G952" s="35" t="s">
        <v>73</v>
      </c>
      <c r="H952" s="102"/>
      <c r="I952" s="54">
        <v>9499</v>
      </c>
      <c r="J952" s="35" t="s">
        <v>73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</row>
    <row r="953" spans="1:28" ht="15.75" customHeight="1">
      <c r="A953" s="85">
        <v>95</v>
      </c>
      <c r="B953" s="46"/>
      <c r="C953" s="46"/>
      <c r="D953" s="49" t="s">
        <v>1456</v>
      </c>
      <c r="E953" s="33"/>
      <c r="F953" s="34"/>
      <c r="G953" s="35" t="s">
        <v>8</v>
      </c>
      <c r="H953" s="102"/>
      <c r="I953" s="34"/>
      <c r="J953" s="35" t="s">
        <v>73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</row>
    <row r="954" spans="1:28" ht="15.75" customHeight="1">
      <c r="A954" s="30"/>
      <c r="B954" s="41">
        <v>95.1</v>
      </c>
      <c r="C954" s="30"/>
      <c r="D954" s="32" t="s">
        <v>1457</v>
      </c>
      <c r="E954" s="33"/>
      <c r="F954" s="34"/>
      <c r="G954" s="35" t="s">
        <v>8</v>
      </c>
      <c r="H954" s="102"/>
      <c r="I954" s="34"/>
      <c r="J954" s="35" t="s">
        <v>73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</row>
    <row r="955" spans="1:28" ht="15.75" customHeight="1">
      <c r="A955" s="46"/>
      <c r="B955" s="46"/>
      <c r="C955" s="52">
        <v>95.11</v>
      </c>
      <c r="D955" s="49" t="s">
        <v>1208</v>
      </c>
      <c r="E955" s="33"/>
      <c r="F955" s="42">
        <v>9511</v>
      </c>
      <c r="G955" s="35" t="s">
        <v>8</v>
      </c>
      <c r="H955" s="102"/>
      <c r="I955" s="42">
        <v>9511</v>
      </c>
      <c r="J955" s="35" t="s">
        <v>73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</row>
    <row r="956" spans="1:28" ht="15.75" customHeight="1">
      <c r="A956" s="30"/>
      <c r="B956" s="30"/>
      <c r="C956" s="41">
        <v>95.12</v>
      </c>
      <c r="D956" s="32" t="s">
        <v>1210</v>
      </c>
      <c r="E956" s="33"/>
      <c r="F956" s="42">
        <v>9512</v>
      </c>
      <c r="G956" s="35" t="s">
        <v>8</v>
      </c>
      <c r="H956" s="102"/>
      <c r="I956" s="42">
        <v>9512</v>
      </c>
      <c r="J956" s="35" t="s">
        <v>73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</row>
    <row r="957" spans="1:28" ht="15.75" customHeight="1">
      <c r="A957" s="46"/>
      <c r="B957" s="52">
        <v>95.2</v>
      </c>
      <c r="C957" s="46"/>
      <c r="D957" s="49" t="s">
        <v>1458</v>
      </c>
      <c r="E957" s="33"/>
      <c r="F957" s="34"/>
      <c r="G957" s="35" t="s">
        <v>8</v>
      </c>
      <c r="H957" s="102"/>
      <c r="I957" s="34"/>
      <c r="J957" s="35" t="s">
        <v>73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</row>
    <row r="958" spans="1:28" ht="15.75" customHeight="1">
      <c r="A958" s="30"/>
      <c r="B958" s="30"/>
      <c r="C958" s="41">
        <v>95.21</v>
      </c>
      <c r="D958" s="32" t="s">
        <v>1212</v>
      </c>
      <c r="E958" s="33"/>
      <c r="F958" s="42">
        <v>9521</v>
      </c>
      <c r="G958" s="35" t="s">
        <v>8</v>
      </c>
      <c r="H958" s="102"/>
      <c r="I958" s="42">
        <v>9521</v>
      </c>
      <c r="J958" s="35" t="s">
        <v>73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</row>
    <row r="959" spans="1:28" ht="15.75" customHeight="1">
      <c r="A959" s="99"/>
      <c r="B959" s="99"/>
      <c r="C959" s="52">
        <v>95.22</v>
      </c>
      <c r="D959" s="49" t="s">
        <v>1214</v>
      </c>
      <c r="E959" s="33"/>
      <c r="F959" s="42">
        <v>9522</v>
      </c>
      <c r="G959" s="35" t="s">
        <v>8</v>
      </c>
      <c r="H959" s="102"/>
      <c r="I959" s="42">
        <v>9522</v>
      </c>
      <c r="J959" s="35" t="s">
        <v>73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</row>
    <row r="960" spans="1:28" ht="15.75" customHeight="1">
      <c r="A960" s="30"/>
      <c r="B960" s="30"/>
      <c r="C960" s="41">
        <v>95.23</v>
      </c>
      <c r="D960" s="32" t="s">
        <v>1216</v>
      </c>
      <c r="E960" s="33"/>
      <c r="F960" s="42">
        <v>9523</v>
      </c>
      <c r="G960" s="35" t="s">
        <v>8</v>
      </c>
      <c r="H960" s="102"/>
      <c r="I960" s="42">
        <v>9523</v>
      </c>
      <c r="J960" s="35" t="s">
        <v>73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</row>
    <row r="961" spans="1:28" ht="15.75" customHeight="1">
      <c r="A961" s="46"/>
      <c r="B961" s="46"/>
      <c r="C961" s="52">
        <v>95.24</v>
      </c>
      <c r="D961" s="49" t="s">
        <v>1218</v>
      </c>
      <c r="E961" s="33"/>
      <c r="F961" s="42">
        <v>9524</v>
      </c>
      <c r="G961" s="35" t="s">
        <v>8</v>
      </c>
      <c r="H961" s="102"/>
      <c r="I961" s="42">
        <v>9524</v>
      </c>
      <c r="J961" s="35" t="s">
        <v>73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</row>
    <row r="962" spans="1:28" ht="15.75" customHeight="1">
      <c r="A962" s="30"/>
      <c r="B962" s="30"/>
      <c r="C962" s="41">
        <v>95.25</v>
      </c>
      <c r="D962" s="32" t="s">
        <v>1220</v>
      </c>
      <c r="E962" s="33"/>
      <c r="F962" s="42">
        <v>9525</v>
      </c>
      <c r="G962" s="35" t="s">
        <v>8</v>
      </c>
      <c r="H962" s="102"/>
      <c r="I962" s="42">
        <v>9525</v>
      </c>
      <c r="J962" s="35" t="s">
        <v>73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</row>
    <row r="963" spans="1:28" ht="15.75" customHeight="1">
      <c r="A963" s="46"/>
      <c r="B963" s="46"/>
      <c r="C963" s="52">
        <v>95.29</v>
      </c>
      <c r="D963" s="49" t="s">
        <v>1222</v>
      </c>
      <c r="E963" s="33"/>
      <c r="F963" s="54">
        <v>9529</v>
      </c>
      <c r="G963" s="35" t="s">
        <v>8</v>
      </c>
      <c r="H963" s="102"/>
      <c r="I963" s="54">
        <v>9529</v>
      </c>
      <c r="J963" s="35" t="s">
        <v>73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</row>
    <row r="964" spans="1:28" ht="15.75" customHeight="1">
      <c r="A964" s="66">
        <v>96</v>
      </c>
      <c r="B964" s="30"/>
      <c r="C964" s="30"/>
      <c r="D964" s="32" t="s">
        <v>1459</v>
      </c>
      <c r="E964" s="102"/>
      <c r="F964" s="34"/>
      <c r="G964" s="35" t="s">
        <v>73</v>
      </c>
      <c r="H964" s="102"/>
      <c r="I964" s="34"/>
      <c r="J964" s="35" t="s">
        <v>73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</row>
    <row r="965" spans="1:28" ht="15.75" customHeight="1">
      <c r="A965" s="46"/>
      <c r="B965" s="52">
        <v>96</v>
      </c>
      <c r="C965" s="46"/>
      <c r="D965" s="49" t="s">
        <v>1459</v>
      </c>
      <c r="E965" s="102"/>
      <c r="F965" s="34"/>
      <c r="G965" s="35" t="s">
        <v>73</v>
      </c>
      <c r="H965" s="102"/>
      <c r="I965" s="34"/>
      <c r="J965" s="35" t="s">
        <v>73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</row>
    <row r="966" spans="1:28" ht="15.75" customHeight="1">
      <c r="A966" s="33"/>
      <c r="B966" s="33"/>
      <c r="C966" s="104">
        <v>96.01</v>
      </c>
      <c r="D966" s="105" t="s">
        <v>1224</v>
      </c>
      <c r="E966" s="33"/>
      <c r="F966" s="42">
        <v>9601</v>
      </c>
      <c r="G966" s="35" t="s">
        <v>8</v>
      </c>
      <c r="H966" s="102"/>
      <c r="I966" s="42">
        <v>9601</v>
      </c>
      <c r="J966" s="35" t="s">
        <v>73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</row>
    <row r="967" spans="1:28" ht="15.75" customHeight="1">
      <c r="A967" s="46"/>
      <c r="B967" s="46"/>
      <c r="C967" s="52">
        <v>96.02</v>
      </c>
      <c r="D967" s="49" t="s">
        <v>1226</v>
      </c>
      <c r="E967" s="102"/>
      <c r="F967" s="42">
        <v>9602</v>
      </c>
      <c r="G967" s="35" t="s">
        <v>73</v>
      </c>
      <c r="H967" s="102"/>
      <c r="I967" s="42">
        <v>9602</v>
      </c>
      <c r="J967" s="35" t="s">
        <v>73</v>
      </c>
      <c r="K967" s="107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</row>
    <row r="968" spans="1:28" ht="15.75" customHeight="1">
      <c r="A968" s="33"/>
      <c r="B968" s="33"/>
      <c r="C968" s="104">
        <v>96.03</v>
      </c>
      <c r="D968" s="105" t="s">
        <v>1228</v>
      </c>
      <c r="E968" s="33"/>
      <c r="F968" s="42">
        <v>9603</v>
      </c>
      <c r="G968" s="35" t="s">
        <v>8</v>
      </c>
      <c r="H968" s="102"/>
      <c r="I968" s="42">
        <v>9603</v>
      </c>
      <c r="J968" s="35" t="s">
        <v>73</v>
      </c>
      <c r="K968" s="112" t="s">
        <v>1460</v>
      </c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</row>
    <row r="969" spans="1:28" ht="15.75" customHeight="1">
      <c r="A969" s="46"/>
      <c r="B969" s="46"/>
      <c r="C969" s="52">
        <v>96.04</v>
      </c>
      <c r="D969" s="49" t="s">
        <v>1230</v>
      </c>
      <c r="E969" s="102"/>
      <c r="F969" s="42">
        <v>9604</v>
      </c>
      <c r="G969" s="35" t="s">
        <v>73</v>
      </c>
      <c r="H969" s="102"/>
      <c r="I969" s="42">
        <v>9604</v>
      </c>
      <c r="J969" s="35" t="s">
        <v>73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</row>
    <row r="970" spans="1:28" ht="15.75" customHeight="1">
      <c r="A970" s="30"/>
      <c r="B970" s="30"/>
      <c r="C970" s="41">
        <v>96.09</v>
      </c>
      <c r="D970" s="32" t="s">
        <v>1232</v>
      </c>
      <c r="E970" s="102"/>
      <c r="F970" s="54">
        <v>9609</v>
      </c>
      <c r="G970" s="35" t="s">
        <v>73</v>
      </c>
      <c r="H970" s="102"/>
      <c r="I970" s="54">
        <v>9609</v>
      </c>
      <c r="J970" s="35" t="s">
        <v>73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</row>
    <row r="971" spans="1:28" ht="15.75" customHeight="1">
      <c r="A971" s="85">
        <v>97</v>
      </c>
      <c r="B971" s="46"/>
      <c r="C971" s="46"/>
      <c r="D971" s="49" t="s">
        <v>1234</v>
      </c>
      <c r="E971" s="33"/>
      <c r="F971" s="34"/>
      <c r="G971" s="35" t="s">
        <v>8</v>
      </c>
      <c r="H971" s="102"/>
      <c r="I971" s="34"/>
      <c r="J971" s="35" t="s">
        <v>73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</row>
    <row r="972" spans="1:28" ht="15.75" customHeight="1">
      <c r="A972" s="30"/>
      <c r="B972" s="41">
        <v>97</v>
      </c>
      <c r="C972" s="30"/>
      <c r="D972" s="32" t="s">
        <v>1234</v>
      </c>
      <c r="E972" s="33"/>
      <c r="F972" s="34"/>
      <c r="G972" s="35" t="s">
        <v>8</v>
      </c>
      <c r="H972" s="102"/>
      <c r="I972" s="34"/>
      <c r="J972" s="35" t="s">
        <v>73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</row>
    <row r="973" spans="1:28" ht="15.75" customHeight="1">
      <c r="A973" s="46"/>
      <c r="B973" s="46"/>
      <c r="C973" s="52">
        <v>97</v>
      </c>
      <c r="D973" s="49" t="s">
        <v>1234</v>
      </c>
      <c r="E973" s="33"/>
      <c r="F973" s="54">
        <v>9700</v>
      </c>
      <c r="G973" s="35" t="s">
        <v>8</v>
      </c>
      <c r="H973" s="102"/>
      <c r="I973" s="54">
        <v>9700</v>
      </c>
      <c r="J973" s="35" t="s">
        <v>73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</row>
    <row r="974" spans="1:28" ht="15.75" customHeight="1">
      <c r="A974" s="66">
        <v>98</v>
      </c>
      <c r="B974" s="53"/>
      <c r="C974" s="53"/>
      <c r="D974" s="32" t="s">
        <v>1449</v>
      </c>
      <c r="E974" s="33"/>
      <c r="F974" s="34"/>
      <c r="G974" s="35" t="s">
        <v>8</v>
      </c>
      <c r="H974" s="102"/>
      <c r="I974" s="34"/>
      <c r="J974" s="35" t="s">
        <v>73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</row>
    <row r="975" spans="1:28" ht="15.75" customHeight="1">
      <c r="A975" s="99"/>
      <c r="B975" s="52">
        <v>98.1</v>
      </c>
      <c r="C975" s="99"/>
      <c r="D975" s="49" t="s">
        <v>1461</v>
      </c>
      <c r="E975" s="33"/>
      <c r="F975" s="34"/>
      <c r="G975" s="35" t="s">
        <v>8</v>
      </c>
      <c r="H975" s="102"/>
      <c r="I975" s="34"/>
      <c r="J975" s="35" t="s">
        <v>73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</row>
    <row r="976" spans="1:28" ht="15.75" customHeight="1">
      <c r="A976" s="53"/>
      <c r="B976" s="53"/>
      <c r="C976" s="41">
        <v>98.1</v>
      </c>
      <c r="D976" s="32" t="s">
        <v>1236</v>
      </c>
      <c r="E976" s="33"/>
      <c r="F976" s="42">
        <v>9810</v>
      </c>
      <c r="G976" s="35" t="s">
        <v>8</v>
      </c>
      <c r="H976" s="102"/>
      <c r="I976" s="42">
        <v>9810</v>
      </c>
      <c r="J976" s="35" t="s">
        <v>73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</row>
    <row r="977" spans="1:28" ht="15.75" customHeight="1">
      <c r="A977" s="99"/>
      <c r="B977" s="52">
        <v>98.2</v>
      </c>
      <c r="C977" s="99"/>
      <c r="D977" s="49" t="s">
        <v>1236</v>
      </c>
      <c r="E977" s="33"/>
      <c r="F977" s="34"/>
      <c r="G977" s="35" t="s">
        <v>8</v>
      </c>
      <c r="H977" s="102"/>
      <c r="I977" s="34"/>
      <c r="J977" s="35" t="s">
        <v>73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</row>
    <row r="978" spans="1:28" ht="15.75" customHeight="1">
      <c r="A978" s="53"/>
      <c r="B978" s="53"/>
      <c r="C978" s="41">
        <v>98.2</v>
      </c>
      <c r="D978" s="32" t="s">
        <v>1236</v>
      </c>
      <c r="E978" s="33"/>
      <c r="F978" s="54">
        <v>9820</v>
      </c>
      <c r="G978" s="35" t="s">
        <v>8</v>
      </c>
      <c r="H978" s="102"/>
      <c r="I978" s="54">
        <v>9820</v>
      </c>
      <c r="J978" s="35" t="s">
        <v>73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</row>
    <row r="979" spans="1:28" ht="15.75" customHeight="1">
      <c r="A979" s="85">
        <v>99</v>
      </c>
      <c r="B979" s="46"/>
      <c r="C979" s="46"/>
      <c r="D979" s="49" t="s">
        <v>1239</v>
      </c>
      <c r="E979" s="33"/>
      <c r="F979" s="34"/>
      <c r="G979" s="35" t="s">
        <v>8</v>
      </c>
      <c r="H979" s="102"/>
      <c r="I979" s="34"/>
      <c r="J979" s="35" t="s">
        <v>73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</row>
    <row r="980" spans="1:28" ht="15.75" customHeight="1">
      <c r="A980" s="30"/>
      <c r="B980" s="41">
        <v>99</v>
      </c>
      <c r="C980" s="30"/>
      <c r="D980" s="32" t="s">
        <v>1239</v>
      </c>
      <c r="E980" s="33"/>
      <c r="F980" s="34"/>
      <c r="G980" s="35" t="s">
        <v>8</v>
      </c>
      <c r="H980" s="102"/>
      <c r="I980" s="34"/>
      <c r="J980" s="35" t="s">
        <v>73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</row>
    <row r="981" spans="1:28" ht="15.75" customHeight="1">
      <c r="A981" s="46"/>
      <c r="B981" s="46"/>
      <c r="C981" s="52">
        <v>99</v>
      </c>
      <c r="D981" s="49" t="s">
        <v>1239</v>
      </c>
      <c r="E981" s="33"/>
      <c r="F981" s="54">
        <v>9900</v>
      </c>
      <c r="G981" s="35" t="s">
        <v>8</v>
      </c>
      <c r="H981" s="102"/>
      <c r="I981" s="54">
        <v>9900</v>
      </c>
      <c r="J981" s="35" t="s">
        <v>73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</row>
    <row r="982" spans="1:28" ht="15.75" customHeight="1">
      <c r="F982" s="128"/>
      <c r="H982" s="28"/>
      <c r="I982" s="28"/>
      <c r="J982" s="28"/>
      <c r="K982" s="28"/>
    </row>
    <row r="983" spans="1:28" ht="15.75" customHeight="1">
      <c r="F983" s="128"/>
      <c r="H983" s="28"/>
      <c r="I983" s="28"/>
      <c r="J983" s="28"/>
      <c r="K983" s="28"/>
    </row>
    <row r="984" spans="1:28" ht="15.75" customHeight="1">
      <c r="F984" s="128"/>
      <c r="H984" s="28"/>
      <c r="I984" s="28"/>
      <c r="J984" s="28"/>
      <c r="K984" s="28"/>
    </row>
    <row r="985" spans="1:28" ht="15.75" customHeight="1">
      <c r="F985" s="128"/>
      <c r="H985" s="28"/>
      <c r="I985" s="28"/>
      <c r="J985" s="28"/>
      <c r="K985" s="28"/>
    </row>
    <row r="986" spans="1:28" ht="15.75" customHeight="1">
      <c r="F986" s="128"/>
      <c r="H986" s="28"/>
      <c r="I986" s="28"/>
      <c r="J986" s="28"/>
      <c r="K986" s="28"/>
    </row>
    <row r="987" spans="1:28" ht="15.75" customHeight="1">
      <c r="F987" s="128"/>
      <c r="H987" s="28"/>
      <c r="I987" s="28"/>
      <c r="J987" s="28"/>
      <c r="K987" s="28"/>
    </row>
    <row r="988" spans="1:28" ht="15.75" customHeight="1">
      <c r="F988" s="128"/>
      <c r="H988" s="28"/>
      <c r="I988" s="28"/>
      <c r="J988" s="28"/>
      <c r="K988" s="28"/>
    </row>
    <row r="989" spans="1:28" ht="15.75" customHeight="1">
      <c r="F989" s="128"/>
      <c r="H989" s="28"/>
      <c r="I989" s="28"/>
      <c r="J989" s="28"/>
      <c r="K989" s="28"/>
    </row>
    <row r="990" spans="1:28" ht="15.75" customHeight="1">
      <c r="F990" s="128"/>
      <c r="H990" s="28"/>
      <c r="I990" s="28"/>
      <c r="J990" s="28"/>
      <c r="K990" s="28"/>
    </row>
    <row r="991" spans="1:28" ht="15.75" customHeight="1">
      <c r="F991" s="128"/>
      <c r="H991" s="28"/>
      <c r="I991" s="28"/>
      <c r="J991" s="28"/>
      <c r="K991" s="28"/>
    </row>
    <row r="992" spans="1:28" ht="15.75" customHeight="1">
      <c r="F992" s="128"/>
      <c r="H992" s="28"/>
      <c r="I992" s="28"/>
      <c r="J992" s="28"/>
      <c r="K992" s="28"/>
    </row>
    <row r="993" spans="6:11" ht="15.75" customHeight="1">
      <c r="F993" s="128"/>
      <c r="H993" s="28"/>
      <c r="I993" s="28"/>
      <c r="J993" s="28"/>
      <c r="K993" s="28"/>
    </row>
    <row r="994" spans="6:11" ht="15.75" customHeight="1">
      <c r="F994" s="128"/>
      <c r="H994" s="28"/>
      <c r="I994" s="28"/>
      <c r="J994" s="28"/>
      <c r="K994" s="28"/>
    </row>
    <row r="995" spans="6:11" ht="15.75" customHeight="1">
      <c r="F995" s="128"/>
      <c r="H995" s="28"/>
      <c r="I995" s="28"/>
      <c r="J995" s="28"/>
      <c r="K995" s="28"/>
    </row>
    <row r="996" spans="6:11" ht="15.75" customHeight="1">
      <c r="F996" s="128"/>
      <c r="H996" s="28"/>
      <c r="I996" s="28"/>
      <c r="J996" s="28"/>
      <c r="K996" s="28"/>
    </row>
    <row r="997" spans="6:11" ht="15.75" customHeight="1">
      <c r="F997" s="128"/>
      <c r="H997" s="28"/>
      <c r="I997" s="28"/>
      <c r="J997" s="28"/>
      <c r="K997" s="28"/>
    </row>
    <row r="998" spans="6:11" ht="15.75" customHeight="1">
      <c r="F998" s="128"/>
      <c r="H998" s="28"/>
      <c r="I998" s="28"/>
      <c r="J998" s="28"/>
      <c r="K998" s="28"/>
    </row>
    <row r="999" spans="6:11" ht="15.75" customHeight="1">
      <c r="F999" s="128"/>
      <c r="H999" s="28"/>
      <c r="I999" s="28"/>
      <c r="J999" s="28"/>
      <c r="K999" s="28"/>
    </row>
    <row r="1000" spans="6:11" ht="15.75" customHeight="1">
      <c r="F1000" s="128"/>
      <c r="H1000" s="28"/>
      <c r="I1000" s="28"/>
      <c r="J1000" s="28"/>
      <c r="K1000" s="28"/>
    </row>
  </sheetData>
  <mergeCells count="6">
    <mergeCell ref="A1:J1"/>
    <mergeCell ref="A2:T2"/>
    <mergeCell ref="A4:C4"/>
    <mergeCell ref="A5:D5"/>
    <mergeCell ref="E5:G5"/>
    <mergeCell ref="H5:J5"/>
  </mergeCells>
  <hyperlinks>
    <hyperlink ref="K619" r:id="rId1"/>
    <hyperlink ref="K630" r:id="rId2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NACE-12.04.2020(o)</vt:lpstr>
      <vt:lpstr>NACE-16.04.2020</vt:lpstr>
      <vt:lpstr>Sheet3</vt:lpstr>
      <vt:lpstr>13.04.2020</vt:lpstr>
      <vt:lpstr>NACE-28.03.2020</vt:lpstr>
      <vt:lpstr>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Xyth Thumbi</dc:creator>
  <cp:lastModifiedBy>Windows User</cp:lastModifiedBy>
  <dcterms:created xsi:type="dcterms:W3CDTF">2020-04-16T16:27:35Z</dcterms:created>
  <dcterms:modified xsi:type="dcterms:W3CDTF">2020-04-22T07:31:49Z</dcterms:modified>
</cp:coreProperties>
</file>